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90" windowWidth="19035" windowHeight="11250"/>
  </bookViews>
  <sheets>
    <sheet name="Annex 1" sheetId="1" r:id="rId1"/>
    <sheet name="Annex 2" sheetId="2" r:id="rId2"/>
    <sheet name="Annex 3" sheetId="4" r:id="rId3"/>
    <sheet name="Annex 4" sheetId="5" r:id="rId4"/>
    <sheet name="Annex 5" sheetId="3" r:id="rId5"/>
    <sheet name="Annex 6" sheetId="6" r:id="rId6"/>
    <sheet name="Annex 7" sheetId="7" r:id="rId7"/>
    <sheet name="Annex 8" sheetId="8" r:id="rId8"/>
    <sheet name="Annex 9" sheetId="9" r:id="rId9"/>
    <sheet name="Annex 10" sheetId="10" r:id="rId10"/>
    <sheet name="Annex 11" sheetId="11" r:id="rId11"/>
    <sheet name="Annex 12" sheetId="12" r:id="rId12"/>
    <sheet name="Annex 13" sheetId="13" r:id="rId13"/>
    <sheet name="Annex 14" sheetId="14" r:id="rId14"/>
    <sheet name="Annex 15" sheetId="15" r:id="rId15"/>
    <sheet name="Annex 16" sheetId="16" r:id="rId16"/>
    <sheet name="Annex 17" sheetId="17" r:id="rId17"/>
    <sheet name="Annex 18" sheetId="18" r:id="rId18"/>
    <sheet name="Annex 19" sheetId="19" r:id="rId19"/>
    <sheet name="Annex 20" sheetId="20" r:id="rId20"/>
    <sheet name="Annex 21" sheetId="21" r:id="rId21"/>
    <sheet name="Annex 22" sheetId="22" r:id="rId22"/>
    <sheet name="Annex 23" sheetId="23" r:id="rId23"/>
    <sheet name="Annex 24" sheetId="24" r:id="rId24"/>
    <sheet name="Annex 25" sheetId="25" r:id="rId25"/>
    <sheet name="Annex 26" sheetId="26" r:id="rId26"/>
    <sheet name="Annex 27" sheetId="27" r:id="rId27"/>
    <sheet name="Annex 28" sheetId="28" r:id="rId28"/>
    <sheet name="Annex 29" sheetId="29" r:id="rId29"/>
    <sheet name="Annex 30" sheetId="30" r:id="rId30"/>
    <sheet name="Annex 31" sheetId="31" r:id="rId31"/>
    <sheet name="Annex 32" sheetId="32" r:id="rId32"/>
    <sheet name="Annex 33" sheetId="33" r:id="rId33"/>
    <sheet name="Annex 34" sheetId="34" r:id="rId34"/>
  </sheets>
  <externalReferences>
    <externalReference r:id="rId35"/>
    <externalReference r:id="rId36"/>
    <externalReference r:id="rId37"/>
    <externalReference r:id="rId38"/>
    <externalReference r:id="rId39"/>
  </externalReferences>
  <definedNames>
    <definedName name="__ana1" localSheetId="1" hidden="1">{#N/A,#N/A,TRUE,"preg4";#N/A,#N/A,TRUE,"bazpr2001"}</definedName>
    <definedName name="__ana1" localSheetId="4" hidden="1">{#N/A,#N/A,TRUE,"preg4";#N/A,#N/A,TRUE,"bazpr2001"}</definedName>
    <definedName name="__ana1" hidden="1">{#N/A,#N/A,TRUE,"preg4";#N/A,#N/A,TRUE,"bazpr2001"}</definedName>
    <definedName name="__pl2000" localSheetId="1" hidden="1">{#N/A,#N/A,TRUE,"preg4";#N/A,#N/A,TRUE,"bazpr99"}</definedName>
    <definedName name="__pl2000" localSheetId="4" hidden="1">{#N/A,#N/A,TRUE,"preg4";#N/A,#N/A,TRUE,"bazpr99"}</definedName>
    <definedName name="__pl2000" hidden="1">{#N/A,#N/A,TRUE,"preg4";#N/A,#N/A,TRUE,"bazpr99"}</definedName>
    <definedName name="_ana1" localSheetId="1" hidden="1">{#N/A,#N/A,TRUE,"preg4";#N/A,#N/A,TRUE,"bazpr2001"}</definedName>
    <definedName name="_ana1" localSheetId="4" hidden="1">{#N/A,#N/A,TRUE,"preg4";#N/A,#N/A,TRUE,"bazpr2001"}</definedName>
    <definedName name="_ana1" hidden="1">{#N/A,#N/A,TRUE,"preg4";#N/A,#N/A,TRUE,"bazpr2001"}</definedName>
    <definedName name="_pl2000" localSheetId="1" hidden="1">{#N/A,#N/A,TRUE,"preg4";#N/A,#N/A,TRUE,"bazpr99"}</definedName>
    <definedName name="_pl2000" localSheetId="4" hidden="1">{#N/A,#N/A,TRUE,"preg4";#N/A,#N/A,TRUE,"bazpr99"}</definedName>
    <definedName name="_pl2000" hidden="1">{#N/A,#N/A,TRUE,"preg4";#N/A,#N/A,TRUE,"bazpr99"}</definedName>
    <definedName name="aa" localSheetId="1" hidden="1">{#N/A,#N/A,TRUE,"preg4";#N/A,#N/A,TRUE,"bazpr99"}</definedName>
    <definedName name="aa" localSheetId="4" hidden="1">{#N/A,#N/A,TRUE,"preg4";#N/A,#N/A,TRUE,"bazpr99"}</definedName>
    <definedName name="aa" hidden="1">{#N/A,#N/A,TRUE,"preg4";#N/A,#N/A,TRUE,"bazpr99"}</definedName>
    <definedName name="ab" localSheetId="1" hidden="1">{#N/A,#N/A,TRUE,"preg4";#N/A,#N/A,TRUE,"bazpr99"}</definedName>
    <definedName name="ab" localSheetId="4" hidden="1">{#N/A,#N/A,TRUE,"preg4";#N/A,#N/A,TRUE,"bazpr99"}</definedName>
    <definedName name="ab" hidden="1">{#N/A,#N/A,TRUE,"preg4";#N/A,#N/A,TRUE,"bazpr99"}</definedName>
    <definedName name="acac" localSheetId="1" hidden="1">{#N/A,#N/A,TRUE,"preg4";#N/A,#N/A,TRUE,"bazpr99"}</definedName>
    <definedName name="acac" localSheetId="4" hidden="1">{#N/A,#N/A,TRUE,"preg4";#N/A,#N/A,TRUE,"bazpr99"}</definedName>
    <definedName name="acac" hidden="1">{#N/A,#N/A,TRUE,"preg4";#N/A,#N/A,TRUE,"bazpr99"}</definedName>
    <definedName name="acs" localSheetId="1" hidden="1">{#N/A,#N/A,TRUE,"preg4";#N/A,#N/A,TRUE,"bazpr99"}</definedName>
    <definedName name="acs" localSheetId="4" hidden="1">{#N/A,#N/A,TRUE,"preg4";#N/A,#N/A,TRUE,"bazpr99"}</definedName>
    <definedName name="acs" hidden="1">{#N/A,#N/A,TRUE,"preg4";#N/A,#N/A,TRUE,"bazpr99"}</definedName>
    <definedName name="AMPO5">"Gráfico 8"</definedName>
    <definedName name="ana" localSheetId="1" hidden="1">{#N/A,#N/A,TRUE,"preg4";#N/A,#N/A,TRUE,"bazpr2001"}</definedName>
    <definedName name="ana" localSheetId="4" hidden="1">{#N/A,#N/A,TRUE,"preg4";#N/A,#N/A,TRUE,"bazpr2001"}</definedName>
    <definedName name="ana" hidden="1">{#N/A,#N/A,TRUE,"preg4";#N/A,#N/A,TRUE,"bazpr2001"}</definedName>
    <definedName name="anamaja" localSheetId="1" hidden="1">{#N/A,#N/A,TRUE,"preg4";#N/A,#N/A,TRUE,"bazpr99"}</definedName>
    <definedName name="anamaja" localSheetId="4" hidden="1">{#N/A,#N/A,TRUE,"preg4";#N/A,#N/A,TRUE,"bazpr99"}</definedName>
    <definedName name="anamaja" hidden="1">{#N/A,#N/A,TRUE,"preg4";#N/A,#N/A,TRUE,"bazpr99"}</definedName>
    <definedName name="asc" localSheetId="1" hidden="1">{#N/A,#N/A,TRUE,"preg4";#N/A,#N/A,TRUE,"bazpr2001"}</definedName>
    <definedName name="asc" localSheetId="4" hidden="1">{#N/A,#N/A,TRUE,"preg4";#N/A,#N/A,TRUE,"bazpr2001"}</definedName>
    <definedName name="asc" hidden="1">{#N/A,#N/A,TRUE,"preg4";#N/A,#N/A,TRUE,"bazpr2001"}</definedName>
    <definedName name="ascnajks" localSheetId="1" hidden="1">{#N/A,#N/A,TRUE,"preg4";#N/A,#N/A,TRUE,"bazpr2001"}</definedName>
    <definedName name="ascnajks" localSheetId="4" hidden="1">{#N/A,#N/A,TRUE,"preg4";#N/A,#N/A,TRUE,"bazpr2001"}</definedName>
    <definedName name="ascnajks" hidden="1">{#N/A,#N/A,TRUE,"preg4";#N/A,#N/A,TRUE,"bazpr2001"}</definedName>
    <definedName name="asjcn" localSheetId="1" hidden="1">{#N/A,#N/A,TRUE,"preg4";#N/A,#N/A,TRUE,"bazpr99"}</definedName>
    <definedName name="asjcn" localSheetId="4" hidden="1">{#N/A,#N/A,TRUE,"preg4";#N/A,#N/A,TRUE,"bazpr99"}</definedName>
    <definedName name="asjcn" hidden="1">{#N/A,#N/A,TRUE,"preg4";#N/A,#N/A,TRUE,"bazpr99"}</definedName>
    <definedName name="bfzxd" localSheetId="1" hidden="1">{#N/A,#N/A,TRUE,"preg4";#N/A,#N/A,TRUE,"bazpr99"}</definedName>
    <definedName name="bfzxd" localSheetId="4" hidden="1">{#N/A,#N/A,TRUE,"preg4";#N/A,#N/A,TRUE,"bazpr99"}</definedName>
    <definedName name="bfzxd" hidden="1">{#N/A,#N/A,TRUE,"preg4";#N/A,#N/A,TRUE,"bazpr99"}</definedName>
    <definedName name="bgzsdfn" localSheetId="1" hidden="1">{#N/A,#N/A,TRUE,"preg4";#N/A,#N/A,TRUE,"bazpr99"}</definedName>
    <definedName name="bgzsdfn" localSheetId="4" hidden="1">{#N/A,#N/A,TRUE,"preg4";#N/A,#N/A,TRUE,"bazpr99"}</definedName>
    <definedName name="bgzsdfn" hidden="1">{#N/A,#N/A,TRUE,"preg4";#N/A,#N/A,TRUE,"bazpr99"}</definedName>
    <definedName name="bhbgv" localSheetId="1" hidden="1">{#N/A,#N/A,TRUE,"preg4";#N/A,#N/A,TRUE,"bazpr99"}</definedName>
    <definedName name="bhbgv" localSheetId="4" hidden="1">{#N/A,#N/A,TRUE,"preg4";#N/A,#N/A,TRUE,"bazpr99"}</definedName>
    <definedName name="bhbgv" hidden="1">{#N/A,#N/A,TRUE,"preg4";#N/A,#N/A,TRUE,"bazpr99"}</definedName>
    <definedName name="bibi" localSheetId="1" hidden="1">{#N/A,#N/A,TRUE,"preg4";#N/A,#N/A,TRUE,"bazpr2001"}</definedName>
    <definedName name="bibi" localSheetId="4" hidden="1">{#N/A,#N/A,TRUE,"preg4";#N/A,#N/A,TRUE,"bazpr2001"}</definedName>
    <definedName name="bibi" hidden="1">{#N/A,#N/A,TRUE,"preg4";#N/A,#N/A,TRUE,"bazpr2001"}</definedName>
    <definedName name="cbfvbc" localSheetId="1" hidden="1">{#N/A,#N/A,TRUE,"preg4";#N/A,#N/A,TRUE,"bazpr2001"}</definedName>
    <definedName name="cbfvbc" localSheetId="4" hidden="1">{#N/A,#N/A,TRUE,"preg4";#N/A,#N/A,TRUE,"bazpr2001"}</definedName>
    <definedName name="cbfvbc" hidden="1">{#N/A,#N/A,TRUE,"preg4";#N/A,#N/A,TRUE,"bazpr2001"}</definedName>
    <definedName name="change">#REF!</definedName>
    <definedName name="CUADRO_10.3.1">'[1]fondo promedio'!$A$36:$L$74</definedName>
    <definedName name="CUADRO_N__4.1.3">#REF!</definedName>
    <definedName name="cvb" localSheetId="1" hidden="1">{#N/A,#N/A,TRUE,"preg4";#N/A,#N/A,TRUE,"bazpr99"}</definedName>
    <definedName name="cvb" localSheetId="4" hidden="1">{#N/A,#N/A,TRUE,"preg4";#N/A,#N/A,TRUE,"bazpr99"}</definedName>
    <definedName name="cvb" hidden="1">{#N/A,#N/A,TRUE,"preg4";#N/A,#N/A,TRUE,"bazpr99"}</definedName>
    <definedName name="cvsdf" localSheetId="1" hidden="1">{#N/A,#N/A,TRUE,"preg4";#N/A,#N/A,TRUE,"bazpr99"}</definedName>
    <definedName name="cvsdf" localSheetId="4" hidden="1">{#N/A,#N/A,TRUE,"preg4";#N/A,#N/A,TRUE,"bazpr99"}</definedName>
    <definedName name="cvsdf" hidden="1">{#N/A,#N/A,TRUE,"preg4";#N/A,#N/A,TRUE,"bazpr99"}</definedName>
    <definedName name="cvx" localSheetId="1" hidden="1">{#N/A,#N/A,TRUE,"preg4";#N/A,#N/A,TRUE,"bazpr99"}</definedName>
    <definedName name="cvx" localSheetId="4" hidden="1">{#N/A,#N/A,TRUE,"preg4";#N/A,#N/A,TRUE,"bazpr99"}</definedName>
    <definedName name="cvx" hidden="1">{#N/A,#N/A,TRUE,"preg4";#N/A,#N/A,TRUE,"bazpr99"}</definedName>
    <definedName name="d_d" localSheetId="1" hidden="1">{#N/A,#N/A,TRUE,"preg4";#N/A,#N/A,TRUE,"bazpr2001"}</definedName>
    <definedName name="d_d" localSheetId="4" hidden="1">{#N/A,#N/A,TRUE,"preg4";#N/A,#N/A,TRUE,"bazpr2001"}</definedName>
    <definedName name="d_d" hidden="1">{#N/A,#N/A,TRUE,"preg4";#N/A,#N/A,TRUE,"bazpr2001"}</definedName>
    <definedName name="dd" localSheetId="1" hidden="1">{#N/A,#N/A,TRUE,"preg4";#N/A,#N/A,TRUE,"bazpr2001"}</definedName>
    <definedName name="dd" localSheetId="4" hidden="1">{#N/A,#N/A,TRUE,"preg4";#N/A,#N/A,TRUE,"bazpr2001"}</definedName>
    <definedName name="dd" hidden="1">{#N/A,#N/A,TRUE,"preg4";#N/A,#N/A,TRUE,"bazpr2001"}</definedName>
    <definedName name="ddd" localSheetId="1" hidden="1">{#N/A,#N/A,TRUE,"preg4";#N/A,#N/A,TRUE,"bazpr2001"}</definedName>
    <definedName name="ddd" localSheetId="4" hidden="1">{#N/A,#N/A,TRUE,"preg4";#N/A,#N/A,TRUE,"bazpr2001"}</definedName>
    <definedName name="ddd" hidden="1">{#N/A,#N/A,TRUE,"preg4";#N/A,#N/A,TRUE,"bazpr2001"}</definedName>
    <definedName name="dfgddfg" localSheetId="1" hidden="1">{#N/A,#N/A,TRUE,"preg4";#N/A,#N/A,TRUE,"bazpr2001"}</definedName>
    <definedName name="dfgddfg" localSheetId="4" hidden="1">{#N/A,#N/A,TRUE,"preg4";#N/A,#N/A,TRUE,"bazpr2001"}</definedName>
    <definedName name="dfgddfg" hidden="1">{#N/A,#N/A,TRUE,"preg4";#N/A,#N/A,TRUE,"bazpr2001"}</definedName>
    <definedName name="dfgdf" localSheetId="1" hidden="1">{#N/A,#N/A,TRUE,"preg4";#N/A,#N/A,TRUE,"bazpr2001"}</definedName>
    <definedName name="dfgdf" localSheetId="4" hidden="1">{#N/A,#N/A,TRUE,"preg4";#N/A,#N/A,TRUE,"bazpr2001"}</definedName>
    <definedName name="dfgdf" hidden="1">{#N/A,#N/A,TRUE,"preg4";#N/A,#N/A,TRUE,"bazpr2001"}</definedName>
    <definedName name="dfgsd" localSheetId="1" hidden="1">{#N/A,#N/A,TRUE,"preg4";#N/A,#N/A,TRUE,"bazpr99"}</definedName>
    <definedName name="dfgsd" localSheetId="4" hidden="1">{#N/A,#N/A,TRUE,"preg4";#N/A,#N/A,TRUE,"bazpr99"}</definedName>
    <definedName name="dfgsd" hidden="1">{#N/A,#N/A,TRUE,"preg4";#N/A,#N/A,TRUE,"bazpr99"}</definedName>
    <definedName name="dfscv" localSheetId="1" hidden="1">{#N/A,#N/A,TRUE,"preg4";#N/A,#N/A,TRUE,"bazpr99"}</definedName>
    <definedName name="dfscv" localSheetId="4" hidden="1">{#N/A,#N/A,TRUE,"preg4";#N/A,#N/A,TRUE,"bazpr99"}</definedName>
    <definedName name="dfscv" hidden="1">{#N/A,#N/A,TRUE,"preg4";#N/A,#N/A,TRUE,"bazpr99"}</definedName>
    <definedName name="DFXSBG" localSheetId="1" hidden="1">{#N/A,#N/A,TRUE,"preg4";#N/A,#N/A,TRUE,"bazpr99"}</definedName>
    <definedName name="DFXSBG" localSheetId="4" hidden="1">{#N/A,#N/A,TRUE,"preg4";#N/A,#N/A,TRUE,"bazpr99"}</definedName>
    <definedName name="DFXSBG" hidden="1">{#N/A,#N/A,TRUE,"preg4";#N/A,#N/A,TRUE,"bazpr99"}</definedName>
    <definedName name="dgrvdf" localSheetId="1" hidden="1">{#N/A,#N/A,TRUE,"preg4";#N/A,#N/A,TRUE,"bazpr2001"}</definedName>
    <definedName name="dgrvdf" localSheetId="4" hidden="1">{#N/A,#N/A,TRUE,"preg4";#N/A,#N/A,TRUE,"bazpr2001"}</definedName>
    <definedName name="dgrvdf" hidden="1">{#N/A,#N/A,TRUE,"preg4";#N/A,#N/A,TRUE,"bazpr2001"}</definedName>
    <definedName name="dgsdgsd" localSheetId="1" hidden="1">{#N/A,#N/A,TRUE,"preg4";#N/A,#N/A,TRUE,"bazpr99"}</definedName>
    <definedName name="dgsdgsd" localSheetId="4" hidden="1">{#N/A,#N/A,TRUE,"preg4";#N/A,#N/A,TRUE,"bazpr99"}</definedName>
    <definedName name="dgsdgsd" hidden="1">{#N/A,#N/A,TRUE,"preg4";#N/A,#N/A,TRUE,"bazpr99"}</definedName>
    <definedName name="dhjuhjk" localSheetId="1" hidden="1">{#N/A,#N/A,TRUE,"preg4";#N/A,#N/A,TRUE,"bazpr99"}</definedName>
    <definedName name="dhjuhjk" localSheetId="4" hidden="1">{#N/A,#N/A,TRUE,"preg4";#N/A,#N/A,TRUE,"bazpr99"}</definedName>
    <definedName name="dhjuhjk" hidden="1">{#N/A,#N/A,TRUE,"preg4";#N/A,#N/A,TRUE,"bazpr99"}</definedName>
    <definedName name="dolg2" localSheetId="1" hidden="1">{#N/A,#N/A,TRUE,"preg4";#N/A,#N/A,TRUE,"bazpr2001"}</definedName>
    <definedName name="dolg2" localSheetId="4" hidden="1">{#N/A,#N/A,TRUE,"preg4";#N/A,#N/A,TRUE,"bazpr2001"}</definedName>
    <definedName name="dolg2" hidden="1">{#N/A,#N/A,TRUE,"preg4";#N/A,#N/A,TRUE,"bazpr2001"}</definedName>
    <definedName name="drt" localSheetId="1" hidden="1">{#N/A,#N/A,TRUE,"preg4";#N/A,#N/A,TRUE,"bazpr99"}</definedName>
    <definedName name="drt" localSheetId="4" hidden="1">{#N/A,#N/A,TRUE,"preg4";#N/A,#N/A,TRUE,"bazpr99"}</definedName>
    <definedName name="drt" hidden="1">{#N/A,#N/A,TRUE,"preg4";#N/A,#N/A,TRUE,"bazpr99"}</definedName>
    <definedName name="ds" localSheetId="1" hidden="1">{#N/A,#N/A,TRUE,"preg4";#N/A,#N/A,TRUE,"bazpr99"}</definedName>
    <definedName name="ds" localSheetId="4" hidden="1">{#N/A,#N/A,TRUE,"preg4";#N/A,#N/A,TRUE,"bazpr99"}</definedName>
    <definedName name="ds" hidden="1">{#N/A,#N/A,TRUE,"preg4";#N/A,#N/A,TRUE,"bazpr99"}</definedName>
    <definedName name="dsa" localSheetId="1" hidden="1">{#N/A,#N/A,TRUE,"preg4";#N/A,#N/A,TRUE,"bazpr99"}</definedName>
    <definedName name="dsa" localSheetId="4" hidden="1">{#N/A,#N/A,TRUE,"preg4";#N/A,#N/A,TRUE,"bazpr99"}</definedName>
    <definedName name="dsa" hidden="1">{#N/A,#N/A,TRUE,"preg4";#N/A,#N/A,TRUE,"bazpr99"}</definedName>
    <definedName name="e" localSheetId="1" hidden="1">{#N/A,#N/A,TRUE,"preg4";#N/A,#N/A,TRUE,"bazpr2000"}</definedName>
    <definedName name="e" localSheetId="4" hidden="1">{#N/A,#N/A,TRUE,"preg4";#N/A,#N/A,TRUE,"bazpr2000"}</definedName>
    <definedName name="e" hidden="1">{#N/A,#N/A,TRUE,"preg4";#N/A,#N/A,TRUE,"bazpr2000"}</definedName>
    <definedName name="eefff" localSheetId="1" hidden="1">{#N/A,#N/A,TRUE,"preg4";#N/A,#N/A,TRUE,"bazpr99"}</definedName>
    <definedName name="eefff" localSheetId="4" hidden="1">{#N/A,#N/A,TRUE,"preg4";#N/A,#N/A,TRUE,"bazpr99"}</definedName>
    <definedName name="eefff" hidden="1">{#N/A,#N/A,TRUE,"preg4";#N/A,#N/A,TRUE,"bazpr99"}</definedName>
    <definedName name="effrfrg" localSheetId="1" hidden="1">{#N/A,#N/A,TRUE,"preg4";#N/A,#N/A,TRUE,"bazpr99"}</definedName>
    <definedName name="effrfrg" localSheetId="4" hidden="1">{#N/A,#N/A,TRUE,"preg4";#N/A,#N/A,TRUE,"bazpr99"}</definedName>
    <definedName name="effrfrg" hidden="1">{#N/A,#N/A,TRUE,"preg4";#N/A,#N/A,TRUE,"bazpr99"}</definedName>
    <definedName name="egegegeg" localSheetId="1" hidden="1">{#N/A,#N/A,TRUE,"preg4";#N/A,#N/A,TRUE,"bazpr99"}</definedName>
    <definedName name="egegegeg" localSheetId="4" hidden="1">{#N/A,#N/A,TRUE,"preg4";#N/A,#N/A,TRUE,"bazpr99"}</definedName>
    <definedName name="egegegeg" hidden="1">{#N/A,#N/A,TRUE,"preg4";#N/A,#N/A,TRUE,"bazpr99"}</definedName>
    <definedName name="Empty">'[2]Box-Trimese~ni dr`avni zapiData'!$AB$1</definedName>
    <definedName name="esege" localSheetId="1" hidden="1">{#N/A,#N/A,TRUE,"preg4";#N/A,#N/A,TRUE,"bazpr2001"}</definedName>
    <definedName name="esege" localSheetId="4" hidden="1">{#N/A,#N/A,TRUE,"preg4";#N/A,#N/A,TRUE,"bazpr2001"}</definedName>
    <definedName name="esege" hidden="1">{#N/A,#N/A,TRUE,"preg4";#N/A,#N/A,TRUE,"bazpr2001"}</definedName>
    <definedName name="ew\" localSheetId="1" hidden="1">{#N/A,#N/A,TRUE,"preg4";#N/A,#N/A,TRUE,"bazpr99"}</definedName>
    <definedName name="ew\" localSheetId="4" hidden="1">{#N/A,#N/A,TRUE,"preg4";#N/A,#N/A,TRUE,"bazpr99"}</definedName>
    <definedName name="ew\" hidden="1">{#N/A,#N/A,TRUE,"preg4";#N/A,#N/A,TRUE,"bazpr99"}</definedName>
    <definedName name="fasdgh" localSheetId="1" hidden="1">{#N/A,#N/A,TRUE,"preg4";#N/A,#N/A,TRUE,"bazpr2000"}</definedName>
    <definedName name="fasdgh" localSheetId="4" hidden="1">{#N/A,#N/A,TRUE,"preg4";#N/A,#N/A,TRUE,"bazpr2000"}</definedName>
    <definedName name="fasdgh" hidden="1">{#N/A,#N/A,TRUE,"preg4";#N/A,#N/A,TRUE,"bazpr2000"}</definedName>
    <definedName name="fasef" localSheetId="1" hidden="1">{#N/A,#N/A,TRUE,"preg4";#N/A,#N/A,TRUE,"bazpr2000"}</definedName>
    <definedName name="fasef" localSheetId="4" hidden="1">{#N/A,#N/A,TRUE,"preg4";#N/A,#N/A,TRUE,"bazpr2000"}</definedName>
    <definedName name="fasef" hidden="1">{#N/A,#N/A,TRUE,"preg4";#N/A,#N/A,TRUE,"bazpr2000"}</definedName>
    <definedName name="fdas" localSheetId="1" hidden="1">{#N/A,#N/A,TRUE,"preg4";#N/A,#N/A,TRUE,"bazpr2001"}</definedName>
    <definedName name="fdas" localSheetId="4" hidden="1">{#N/A,#N/A,TRUE,"preg4";#N/A,#N/A,TRUE,"bazpr2001"}</definedName>
    <definedName name="fdas" hidden="1">{#N/A,#N/A,TRUE,"preg4";#N/A,#N/A,TRUE,"bazpr2001"}</definedName>
    <definedName name="fdashg" localSheetId="1" hidden="1">{#N/A,#N/A,TRUE,"preg4";#N/A,#N/A,TRUE,"bazpr99"}</definedName>
    <definedName name="fdashg" localSheetId="4" hidden="1">{#N/A,#N/A,TRUE,"preg4";#N/A,#N/A,TRUE,"bazpr99"}</definedName>
    <definedName name="fdashg" hidden="1">{#N/A,#N/A,TRUE,"preg4";#N/A,#N/A,TRUE,"bazpr99"}</definedName>
    <definedName name="fdbvcbv" localSheetId="1" hidden="1">{#N/A,#N/A,TRUE,"preg4";#N/A,#N/A,TRUE,"bazpr2001"}</definedName>
    <definedName name="fdbvcbv" localSheetId="4" hidden="1">{#N/A,#N/A,TRUE,"preg4";#N/A,#N/A,TRUE,"bazpr2001"}</definedName>
    <definedName name="fdbvcbv" hidden="1">{#N/A,#N/A,TRUE,"preg4";#N/A,#N/A,TRUE,"bazpr2001"}</definedName>
    <definedName name="fdgbvdf" localSheetId="1" hidden="1">{#N/A,#N/A,TRUE,"preg4";#N/A,#N/A,TRUE,"bazpr99"}</definedName>
    <definedName name="fdgbvdf" localSheetId="4" hidden="1">{#N/A,#N/A,TRUE,"preg4";#N/A,#N/A,TRUE,"bazpr99"}</definedName>
    <definedName name="fdgbvdf" hidden="1">{#N/A,#N/A,TRUE,"preg4";#N/A,#N/A,TRUE,"bazpr99"}</definedName>
    <definedName name="fdsah" localSheetId="1" hidden="1">{#N/A,#N/A,TRUE,"preg4";#N/A,#N/A,TRUE,"bazpr99"}</definedName>
    <definedName name="fdsah" localSheetId="4" hidden="1">{#N/A,#N/A,TRUE,"preg4";#N/A,#N/A,TRUE,"bazpr99"}</definedName>
    <definedName name="fdsah" hidden="1">{#N/A,#N/A,TRUE,"preg4";#N/A,#N/A,TRUE,"bazpr99"}</definedName>
    <definedName name="fdx" localSheetId="1" hidden="1">{#N/A,#N/A,TRUE,"preg4";#N/A,#N/A,TRUE,"bazpr2000"}</definedName>
    <definedName name="fdx" localSheetId="4" hidden="1">{#N/A,#N/A,TRUE,"preg4";#N/A,#N/A,TRUE,"bazpr2000"}</definedName>
    <definedName name="fdx" hidden="1">{#N/A,#N/A,TRUE,"preg4";#N/A,#N/A,TRUE,"bazpr2000"}</definedName>
    <definedName name="fdxcb" localSheetId="1" hidden="1">{#N/A,#N/A,TRUE,"preg4";#N/A,#N/A,TRUE,"bazpr99"}</definedName>
    <definedName name="fdxcb" localSheetId="4" hidden="1">{#N/A,#N/A,TRUE,"preg4";#N/A,#N/A,TRUE,"bazpr99"}</definedName>
    <definedName name="fdxcb" hidden="1">{#N/A,#N/A,TRUE,"preg4";#N/A,#N/A,TRUE,"bazpr99"}</definedName>
    <definedName name="fe" localSheetId="1" hidden="1">{#N/A,#N/A,TRUE,"preg4";#N/A,#N/A,TRUE,"bazpr99"}</definedName>
    <definedName name="fe" localSheetId="4" hidden="1">{#N/A,#N/A,TRUE,"preg4";#N/A,#N/A,TRUE,"bazpr99"}</definedName>
    <definedName name="fe" hidden="1">{#N/A,#N/A,TRUE,"preg4";#N/A,#N/A,TRUE,"bazpr99"}</definedName>
    <definedName name="ff" localSheetId="1" hidden="1">{#N/A,#N/A,TRUE,"preg4";#N/A,#N/A,TRUE,"bazpr99"}</definedName>
    <definedName name="ff" localSheetId="4" hidden="1">{#N/A,#N/A,TRUE,"preg4";#N/A,#N/A,TRUE,"bazpr99"}</definedName>
    <definedName name="ff" hidden="1">{#N/A,#N/A,TRUE,"preg4";#N/A,#N/A,TRUE,"bazpr99"}</definedName>
    <definedName name="ffaa" localSheetId="1" hidden="1">{#N/A,#N/A,TRUE,"preg4";#N/A,#N/A,TRUE,"bazpr99"}</definedName>
    <definedName name="ffaa" localSheetId="4" hidden="1">{#N/A,#N/A,TRUE,"preg4";#N/A,#N/A,TRUE,"bazpr99"}</definedName>
    <definedName name="ffaa" hidden="1">{#N/A,#N/A,TRUE,"preg4";#N/A,#N/A,TRUE,"bazpr99"}</definedName>
    <definedName name="ffd" localSheetId="1" hidden="1">{#N/A,#N/A,TRUE,"preg4";#N/A,#N/A,TRUE,"bazpr99"}</definedName>
    <definedName name="ffd" localSheetId="4" hidden="1">{#N/A,#N/A,TRUE,"preg4";#N/A,#N/A,TRUE,"bazpr99"}</definedName>
    <definedName name="ffd" hidden="1">{#N/A,#N/A,TRUE,"preg4";#N/A,#N/A,TRUE,"bazpr99"}</definedName>
    <definedName name="ffffffffffffffffffffffffffff" localSheetId="1" hidden="1">{#N/A,#N/A,TRUE,"preg4";#N/A,#N/A,TRUE,"bazpr99"}</definedName>
    <definedName name="ffffffffffffffffffffffffffff" localSheetId="4" hidden="1">{#N/A,#N/A,TRUE,"preg4";#N/A,#N/A,TRUE,"bazpr99"}</definedName>
    <definedName name="ffffffffffffffffffffffffffff" hidden="1">{#N/A,#N/A,TRUE,"preg4";#N/A,#N/A,TRUE,"bazpr99"}</definedName>
    <definedName name="ffs" localSheetId="1" hidden="1">{#N/A,#N/A,TRUE,"preg4";#N/A,#N/A,TRUE,"bazpr99"}</definedName>
    <definedName name="ffs" localSheetId="4" hidden="1">{#N/A,#N/A,TRUE,"preg4";#N/A,#N/A,TRUE,"bazpr99"}</definedName>
    <definedName name="ffs" hidden="1">{#N/A,#N/A,TRUE,"preg4";#N/A,#N/A,TRUE,"bazpr99"}</definedName>
    <definedName name="finansiranje_2" localSheetId="1" hidden="1">{#N/A,#N/A,TRUE,"preg4";#N/A,#N/A,TRUE,"bazpr99"}</definedName>
    <definedName name="finansiranje_2" localSheetId="4" hidden="1">{#N/A,#N/A,TRUE,"preg4";#N/A,#N/A,TRUE,"bazpr99"}</definedName>
    <definedName name="finansiranje_2" hidden="1">{#N/A,#N/A,TRUE,"preg4";#N/A,#N/A,TRUE,"bazpr99"}</definedName>
    <definedName name="Finansisko_itn_">#REF!</definedName>
    <definedName name="fraer" localSheetId="1" hidden="1">{#N/A,#N/A,TRUE,"preg4";#N/A,#N/A,TRUE,"bazpr99"}</definedName>
    <definedName name="fraer" localSheetId="4" hidden="1">{#N/A,#N/A,TRUE,"preg4";#N/A,#N/A,TRUE,"bazpr99"}</definedName>
    <definedName name="fraer" hidden="1">{#N/A,#N/A,TRUE,"preg4";#N/A,#N/A,TRUE,"bazpr99"}</definedName>
    <definedName name="fsssf" localSheetId="1" hidden="1">{#N/A,#N/A,TRUE,"preg4";#N/A,#N/A,TRUE,"bazpr99"}</definedName>
    <definedName name="fsssf" localSheetId="4" hidden="1">{#N/A,#N/A,TRUE,"preg4";#N/A,#N/A,TRUE,"bazpr99"}</definedName>
    <definedName name="fsssf" hidden="1">{#N/A,#N/A,TRUE,"preg4";#N/A,#N/A,TRUE,"bazpr99"}</definedName>
    <definedName name="fvxcbbn" localSheetId="1" hidden="1">{#N/A,#N/A,TRUE,"preg4";#N/A,#N/A,TRUE,"bazpr2001"}</definedName>
    <definedName name="fvxcbbn" localSheetId="4" hidden="1">{#N/A,#N/A,TRUE,"preg4";#N/A,#N/A,TRUE,"bazpr2001"}</definedName>
    <definedName name="fvxcbbn" hidden="1">{#N/A,#N/A,TRUE,"preg4";#N/A,#N/A,TRUE,"bazpr2001"}</definedName>
    <definedName name="g" localSheetId="1" hidden="1">{#N/A,#N/A,TRUE,"preg4";#N/A,#N/A,TRUE,"bazpr99"}</definedName>
    <definedName name="g" localSheetId="4" hidden="1">{#N/A,#N/A,TRUE,"preg4";#N/A,#N/A,TRUE,"bazpr99"}</definedName>
    <definedName name="g" hidden="1">{#N/A,#N/A,TRUE,"preg4";#N/A,#N/A,TRUE,"bazpr99"}</definedName>
    <definedName name="gb" localSheetId="1" hidden="1">{#N/A,#N/A,TRUE,"preg4";#N/A,#N/A,TRUE,"bazpr99"}</definedName>
    <definedName name="gb" localSheetId="4" hidden="1">{#N/A,#N/A,TRUE,"preg4";#N/A,#N/A,TRUE,"bazpr99"}</definedName>
    <definedName name="gb" hidden="1">{#N/A,#N/A,TRUE,"preg4";#N/A,#N/A,TRUE,"bazpr99"}</definedName>
    <definedName name="gfb" localSheetId="1" hidden="1">{#N/A,#N/A,TRUE,"preg4";#N/A,#N/A,TRUE,"bazpr2000"}</definedName>
    <definedName name="gfb" localSheetId="4" hidden="1">{#N/A,#N/A,TRUE,"preg4";#N/A,#N/A,TRUE,"bazpr2000"}</definedName>
    <definedName name="gfb" hidden="1">{#N/A,#N/A,TRUE,"preg4";#N/A,#N/A,TRUE,"bazpr2000"}</definedName>
    <definedName name="gfsesefsdf" localSheetId="1" hidden="1">{#N/A,#N/A,TRUE,"preg4";#N/A,#N/A,TRUE,"bazpr99"}</definedName>
    <definedName name="gfsesefsdf" localSheetId="4" hidden="1">{#N/A,#N/A,TRUE,"preg4";#N/A,#N/A,TRUE,"bazpr99"}</definedName>
    <definedName name="gfsesefsdf" hidden="1">{#N/A,#N/A,TRUE,"preg4";#N/A,#N/A,TRUE,"bazpr99"}</definedName>
    <definedName name="gg" localSheetId="1" hidden="1">{#N/A,#N/A,TRUE,"preg4";#N/A,#N/A,TRUE,"bazpr2000"}</definedName>
    <definedName name="gg" localSheetId="4" hidden="1">{#N/A,#N/A,TRUE,"preg4";#N/A,#N/A,TRUE,"bazpr2000"}</definedName>
    <definedName name="gg" hidden="1">{#N/A,#N/A,TRUE,"preg4";#N/A,#N/A,TRUE,"bazpr2000"}</definedName>
    <definedName name="ggd" localSheetId="1" hidden="1">{#N/A,#N/A,TRUE,"preg4";#N/A,#N/A,TRUE,"bazpr99"}</definedName>
    <definedName name="ggd" localSheetId="4" hidden="1">{#N/A,#N/A,TRUE,"preg4";#N/A,#N/A,TRUE,"bazpr99"}</definedName>
    <definedName name="ggd" hidden="1">{#N/A,#N/A,TRUE,"preg4";#N/A,#N/A,TRUE,"bazpr99"}</definedName>
    <definedName name="gge" localSheetId="1" hidden="1">{#N/A,#N/A,TRUE,"preg4";#N/A,#N/A,TRUE,"bazpr99"}</definedName>
    <definedName name="gge" localSheetId="4" hidden="1">{#N/A,#N/A,TRUE,"preg4";#N/A,#N/A,TRUE,"bazpr99"}</definedName>
    <definedName name="gge" hidden="1">{#N/A,#N/A,TRUE,"preg4";#N/A,#N/A,TRUE,"bazpr99"}</definedName>
    <definedName name="ghfa" localSheetId="1" hidden="1">{#N/A,#N/A,TRUE,"preg4";#N/A,#N/A,TRUE,"bazpr2000"}</definedName>
    <definedName name="ghfa" localSheetId="4" hidden="1">{#N/A,#N/A,TRUE,"preg4";#N/A,#N/A,TRUE,"bazpr2000"}</definedName>
    <definedName name="ghfa" hidden="1">{#N/A,#N/A,TRUE,"preg4";#N/A,#N/A,TRUE,"bazpr2000"}</definedName>
    <definedName name="gr" localSheetId="1" hidden="1">{#N/A,#N/A,TRUE,"preg4";#N/A,#N/A,TRUE,"bazpr99"}</definedName>
    <definedName name="gr" localSheetId="4" hidden="1">{#N/A,#N/A,TRUE,"preg4";#N/A,#N/A,TRUE,"bazpr99"}</definedName>
    <definedName name="gr" hidden="1">{#N/A,#N/A,TRUE,"preg4";#N/A,#N/A,TRUE,"bazpr99"}</definedName>
    <definedName name="Grade_ni_tvo">#REF!</definedName>
    <definedName name="GRÁFICO_10.3.1.">'[1]GRÁFICO DE FONDO POR AFILIADO'!$A$3:$H$35</definedName>
    <definedName name="GRÁFICO_10.3.2">'[1]GRÁFICO DE FONDO POR AFILIADO'!$A$36:$H$68</definedName>
    <definedName name="GRÁFICO_10.3.3">'[1]GRÁFICO DE FONDO POR AFILIADO'!$A$69:$H$101</definedName>
    <definedName name="GRÁFICO_10.3.4.">'[1]GRÁFICO DE FONDO POR AFILIADO'!$A$103:$H$135</definedName>
    <definedName name="GRÁFICO_N_10.2.4.">#REF!</definedName>
    <definedName name="gs" localSheetId="1" hidden="1">{#N/A,#N/A,TRUE,"preg4";#N/A,#N/A,TRUE,"bazpr99"}</definedName>
    <definedName name="gs" localSheetId="4" hidden="1">{#N/A,#N/A,TRUE,"preg4";#N/A,#N/A,TRUE,"bazpr99"}</definedName>
    <definedName name="gs" hidden="1">{#N/A,#N/A,TRUE,"preg4";#N/A,#N/A,TRUE,"bazpr99"}</definedName>
    <definedName name="hjvfi" localSheetId="1" hidden="1">{#N/A,#N/A,TRUE,"preg4";#N/A,#N/A,TRUE,"bazpr2001"}</definedName>
    <definedName name="hjvfi" localSheetId="4" hidden="1">{#N/A,#N/A,TRUE,"preg4";#N/A,#N/A,TRUE,"bazpr2001"}</definedName>
    <definedName name="hjvfi" hidden="1">{#N/A,#N/A,TRUE,"preg4";#N/A,#N/A,TRUE,"bazpr2001"}</definedName>
    <definedName name="hnugujko" localSheetId="1" hidden="1">{#N/A,#N/A,TRUE,"preg4";#N/A,#N/A,TRUE,"bazpr99"}</definedName>
    <definedName name="hnugujko" localSheetId="4" hidden="1">{#N/A,#N/A,TRUE,"preg4";#N/A,#N/A,TRUE,"bazpr99"}</definedName>
    <definedName name="hnugujko" hidden="1">{#N/A,#N/A,TRUE,"preg4";#N/A,#N/A,TRUE,"bazpr99"}</definedName>
    <definedName name="Hoteli_i_restorani">#REF!</definedName>
    <definedName name="hsdjkdfnha" localSheetId="1" hidden="1">{#N/A,#N/A,TRUE,"preg4";#N/A,#N/A,TRUE,"bazpr99"}</definedName>
    <definedName name="hsdjkdfnha" localSheetId="4" hidden="1">{#N/A,#N/A,TRUE,"preg4";#N/A,#N/A,TRUE,"bazpr99"}</definedName>
    <definedName name="hsdjkdfnha" hidden="1">{#N/A,#N/A,TRUE,"preg4";#N/A,#N/A,TRUE,"bazpr99"}</definedName>
    <definedName name="hy" localSheetId="1" hidden="1">{#N/A,#N/A,TRUE,"preg4";#N/A,#N/A,TRUE,"bazpr2000"}</definedName>
    <definedName name="hy" localSheetId="4" hidden="1">{#N/A,#N/A,TRUE,"preg4";#N/A,#N/A,TRUE,"bazpr2000"}</definedName>
    <definedName name="hy" hidden="1">{#N/A,#N/A,TRUE,"preg4";#N/A,#N/A,TRUE,"bazpr2000"}</definedName>
    <definedName name="i" localSheetId="1" hidden="1">{#N/A,#N/A,TRUE,"preg4";#N/A,#N/A,TRUE,"bazpr99"}</definedName>
    <definedName name="i" localSheetId="4" hidden="1">{#N/A,#N/A,TRUE,"preg4";#N/A,#N/A,TRUE,"bazpr99"}</definedName>
    <definedName name="i" hidden="1">{#N/A,#N/A,TRUE,"preg4";#N/A,#N/A,TRUE,"bazpr99"}</definedName>
    <definedName name="Industrija">#REF!</definedName>
    <definedName name="instfak" localSheetId="1" hidden="1">{#N/A,#N/A,TRUE,"preg4";#N/A,#N/A,TRUE,"bazpr99"}</definedName>
    <definedName name="instfak" localSheetId="4" hidden="1">{#N/A,#N/A,TRUE,"preg4";#N/A,#N/A,TRUE,"bazpr99"}</definedName>
    <definedName name="instfak" hidden="1">{#N/A,#N/A,TRUE,"preg4";#N/A,#N/A,TRUE,"bazpr99"}</definedName>
    <definedName name="IZVOZ2000_YU_KO">#REF!</definedName>
    <definedName name="IZVOZ2000_YU_KO_DO_4MES">#REF!</definedName>
    <definedName name="IZVOZ2000_YU_KO_SA_6_MESECOM">#REF!</definedName>
    <definedName name="IZVOZ2001_YU_KO">#REF!</definedName>
    <definedName name="IZVOZ2001_YU_KO_NOVO">#REF!</definedName>
    <definedName name="IZVOZ2002_YU_KO">#REF!</definedName>
    <definedName name="IZVOZ2003_YU_KO">#REF!</definedName>
    <definedName name="jageiojiobv" localSheetId="1" hidden="1">{#N/A,#N/A,TRUE,"preg4";#N/A,#N/A,TRUE,"bazpr2001"}</definedName>
    <definedName name="jageiojiobv" localSheetId="4" hidden="1">{#N/A,#N/A,TRUE,"preg4";#N/A,#N/A,TRUE,"bazpr2001"}</definedName>
    <definedName name="jageiojiobv" hidden="1">{#N/A,#N/A,TRUE,"preg4";#N/A,#N/A,TRUE,"bazpr2001"}</definedName>
    <definedName name="Javna_uprava_itn_">#REF!</definedName>
    <definedName name="jijijijij" localSheetId="1" hidden="1">{#N/A,#N/A,TRUE,"preg4";#N/A,#N/A,TRUE,"bazpr2000"}</definedName>
    <definedName name="jijijijij" localSheetId="4" hidden="1">{#N/A,#N/A,TRUE,"preg4";#N/A,#N/A,TRUE,"bazpr2000"}</definedName>
    <definedName name="jijijijij" hidden="1">{#N/A,#N/A,TRUE,"preg4";#N/A,#N/A,TRUE,"bazpr2000"}</definedName>
    <definedName name="jk" localSheetId="1" hidden="1">{#N/A,#N/A,TRUE,"preg4";#N/A,#N/A,TRUE,"bazpr2000"}</definedName>
    <definedName name="jk" localSheetId="4" hidden="1">{#N/A,#N/A,TRUE,"preg4";#N/A,#N/A,TRUE,"bazpr2000"}</definedName>
    <definedName name="jk" hidden="1">{#N/A,#N/A,TRUE,"preg4";#N/A,#N/A,TRUE,"bazpr2000"}</definedName>
    <definedName name="jkgjg" localSheetId="1" hidden="1">{#N/A,#N/A,TRUE,"preg4";#N/A,#N/A,TRUE,"bazpr99"}</definedName>
    <definedName name="jkgjg" localSheetId="4" hidden="1">{#N/A,#N/A,TRUE,"preg4";#N/A,#N/A,TRUE,"bazpr99"}</definedName>
    <definedName name="jkgjg" hidden="1">{#N/A,#N/A,TRUE,"preg4";#N/A,#N/A,TRUE,"bazpr99"}</definedName>
    <definedName name="jkjk" localSheetId="1" hidden="1">{#N/A,#N/A,TRUE,"preg4";#N/A,#N/A,TRUE,"bazpr99"}</definedName>
    <definedName name="jkjk" localSheetId="4" hidden="1">{#N/A,#N/A,TRUE,"preg4";#N/A,#N/A,TRUE,"bazpr99"}</definedName>
    <definedName name="jkjk" hidden="1">{#N/A,#N/A,TRUE,"preg4";#N/A,#N/A,TRUE,"bazpr99"}</definedName>
    <definedName name="kiyt" localSheetId="1" hidden="1">{#N/A,#N/A,TRUE,"preg4";#N/A,#N/A,TRUE,"bazpr2001"}</definedName>
    <definedName name="kiyt" localSheetId="4" hidden="1">{#N/A,#N/A,TRUE,"preg4";#N/A,#N/A,TRUE,"bazpr2001"}</definedName>
    <definedName name="kiyt" hidden="1">{#N/A,#N/A,TRUE,"preg4";#N/A,#N/A,TRUE,"bazpr2001"}</definedName>
    <definedName name="koi" localSheetId="1" hidden="1">{#N/A,#N/A,TRUE,"preg4";#N/A,#N/A,TRUE,"bazpr2001"}</definedName>
    <definedName name="koi" localSheetId="4" hidden="1">{#N/A,#N/A,TRUE,"preg4";#N/A,#N/A,TRUE,"bazpr2001"}</definedName>
    <definedName name="koi" hidden="1">{#N/A,#N/A,TRUE,"preg4";#N/A,#N/A,TRUE,"bazpr2001"}</definedName>
    <definedName name="ksdfajklj" localSheetId="1" hidden="1">{#N/A,#N/A,TRUE,"preg4";#N/A,#N/A,TRUE,"bazpr2001"}</definedName>
    <definedName name="ksdfajklj" localSheetId="4" hidden="1">{#N/A,#N/A,TRUE,"preg4";#N/A,#N/A,TRUE,"bazpr2001"}</definedName>
    <definedName name="ksdfajklj" hidden="1">{#N/A,#N/A,TRUE,"preg4";#N/A,#N/A,TRUE,"bazpr2001"}</definedName>
    <definedName name="l" localSheetId="1" hidden="1">{#N/A,#N/A,TRUE,"preg4";#N/A,#N/A,TRUE,"bazpr2001"}</definedName>
    <definedName name="l" localSheetId="4" hidden="1">{#N/A,#N/A,TRUE,"preg4";#N/A,#N/A,TRUE,"bazpr2001"}</definedName>
    <definedName name="l" hidden="1">{#N/A,#N/A,TRUE,"preg4";#N/A,#N/A,TRUE,"bazpr2001"}</definedName>
    <definedName name="Likvidnost" localSheetId="1" hidden="1">{#N/A,#N/A,TRUE,"preg4";#N/A,#N/A,TRUE,"bazpr99"}</definedName>
    <definedName name="Likvidnost" localSheetId="4" hidden="1">{#N/A,#N/A,TRUE,"preg4";#N/A,#N/A,TRUE,"bazpr99"}</definedName>
    <definedName name="Likvidnost" hidden="1">{#N/A,#N/A,TRUE,"preg4";#N/A,#N/A,TRUE,"bazpr99"}</definedName>
    <definedName name="lj" localSheetId="1" hidden="1">{#N/A,#N/A,TRUE,"preg4";#N/A,#N/A,TRUE,"bazpr99"}</definedName>
    <definedName name="lj" localSheetId="4" hidden="1">{#N/A,#N/A,TRUE,"preg4";#N/A,#N/A,TRUE,"bazpr99"}</definedName>
    <definedName name="lj" hidden="1">{#N/A,#N/A,TRUE,"preg4";#N/A,#N/A,TRUE,"bazpr99"}</definedName>
    <definedName name="ljljlk" localSheetId="1" hidden="1">{#N/A,#N/A,TRUE,"preg4";#N/A,#N/A,TRUE,"bazpr2001"}</definedName>
    <definedName name="ljljlk" localSheetId="4" hidden="1">{#N/A,#N/A,TRUE,"preg4";#N/A,#N/A,TRUE,"bazpr2001"}</definedName>
    <definedName name="ljljlk" hidden="1">{#N/A,#N/A,TRUE,"preg4";#N/A,#N/A,TRUE,"bazpr2001"}</definedName>
    <definedName name="ljlk" localSheetId="1" hidden="1">{#N/A,#N/A,TRUE,"preg4";#N/A,#N/A,TRUE,"bazpr99"}</definedName>
    <definedName name="ljlk" localSheetId="4" hidden="1">{#N/A,#N/A,TRUE,"preg4";#N/A,#N/A,TRUE,"bazpr99"}</definedName>
    <definedName name="ljlk" hidden="1">{#N/A,#N/A,TRUE,"preg4";#N/A,#N/A,TRUE,"bazpr99"}</definedName>
    <definedName name="Ljupka" localSheetId="1" hidden="1">{#N/A,#N/A,TRUE,"preg4";#N/A,#N/A,TRUE,"bazpr2000"}</definedName>
    <definedName name="Ljupka" localSheetId="4" hidden="1">{#N/A,#N/A,TRUE,"preg4";#N/A,#N/A,TRUE,"bazpr2000"}</definedName>
    <definedName name="Ljupka" hidden="1">{#N/A,#N/A,TRUE,"preg4";#N/A,#N/A,TRUE,"bazpr2000"}</definedName>
    <definedName name="lo" localSheetId="1" hidden="1">{#N/A,#N/A,TRUE,"preg4";#N/A,#N/A,TRUE,"bazpr99"}</definedName>
    <definedName name="lo" localSheetId="4" hidden="1">{#N/A,#N/A,TRUE,"preg4";#N/A,#N/A,TRUE,"bazpr99"}</definedName>
    <definedName name="lo" hidden="1">{#N/A,#N/A,TRUE,"preg4";#N/A,#N/A,TRUE,"bazpr99"}</definedName>
    <definedName name="m" localSheetId="1" hidden="1">{#N/A,#N/A,TRUE,"preg4";#N/A,#N/A,TRUE,"bazpr99"}</definedName>
    <definedName name="m" localSheetId="4" hidden="1">{#N/A,#N/A,TRUE,"preg4";#N/A,#N/A,TRUE,"bazpr99"}</definedName>
    <definedName name="m" hidden="1">{#N/A,#N/A,TRUE,"preg4";#N/A,#N/A,TRUE,"bazpr99"}</definedName>
    <definedName name="maja" localSheetId="1" hidden="1">{#N/A,#N/A,TRUE,"preg4";#N/A,#N/A,TRUE,"bazpr2001"}</definedName>
    <definedName name="maja" localSheetId="4" hidden="1">{#N/A,#N/A,TRUE,"preg4";#N/A,#N/A,TRUE,"bazpr2001"}</definedName>
    <definedName name="maja" hidden="1">{#N/A,#N/A,TRUE,"preg4";#N/A,#N/A,TRUE,"bazpr2001"}</definedName>
    <definedName name="majadrvzavnizapisi" localSheetId="1" hidden="1">{#N/A,#N/A,TRUE,"preg4";#N/A,#N/A,TRUE,"bazpr99"}</definedName>
    <definedName name="majadrvzavnizapisi" localSheetId="4" hidden="1">{#N/A,#N/A,TRUE,"preg4";#N/A,#N/A,TRUE,"bazpr99"}</definedName>
    <definedName name="majadrvzavnizapisi" hidden="1">{#N/A,#N/A,TRUE,"preg4";#N/A,#N/A,TRUE,"bazpr99"}</definedName>
    <definedName name="majamaja" localSheetId="1" hidden="1">{#N/A,#N/A,TRUE,"preg4";#N/A,#N/A,TRUE,"bazpr99"}</definedName>
    <definedName name="majamaja" localSheetId="4" hidden="1">{#N/A,#N/A,TRUE,"preg4";#N/A,#N/A,TRUE,"bazpr99"}</definedName>
    <definedName name="majamaja" hidden="1">{#N/A,#N/A,TRUE,"preg4";#N/A,#N/A,TRUE,"bazpr99"}</definedName>
    <definedName name="MAKJFKSLADJV" localSheetId="1" hidden="1">{#N/A,#N/A,TRUE,"preg4";#N/A,#N/A,TRUE,"bazpr99"}</definedName>
    <definedName name="MAKJFKSLADJV" localSheetId="4" hidden="1">{#N/A,#N/A,TRUE,"preg4";#N/A,#N/A,TRUE,"bazpr99"}</definedName>
    <definedName name="MAKJFKSLADJV" hidden="1">{#N/A,#N/A,TRUE,"preg4";#N/A,#N/A,TRUE,"bazpr99"}</definedName>
    <definedName name="maskjcias" localSheetId="1" hidden="1">{#N/A,#N/A,TRUE,"preg4";#N/A,#N/A,TRUE,"bazpr2001"}</definedName>
    <definedName name="maskjcias" localSheetId="4" hidden="1">{#N/A,#N/A,TRUE,"preg4";#N/A,#N/A,TRUE,"bazpr2001"}</definedName>
    <definedName name="maskjcias" hidden="1">{#N/A,#N/A,TRUE,"preg4";#N/A,#N/A,TRUE,"bazpr2001"}</definedName>
    <definedName name="men." localSheetId="1" hidden="1">{#N/A,#N/A,TRUE,"preg4";#N/A,#N/A,TRUE,"bazpr99"}</definedName>
    <definedName name="men." localSheetId="4" hidden="1">{#N/A,#N/A,TRUE,"preg4";#N/A,#N/A,TRUE,"bazpr99"}</definedName>
    <definedName name="men." hidden="1">{#N/A,#N/A,TRUE,"preg4";#N/A,#N/A,TRUE,"bazpr99"}</definedName>
    <definedName name="merww" localSheetId="1" hidden="1">{#N/A,#N/A,TRUE,"preg4";#N/A,#N/A,TRUE,"bazpr99"}</definedName>
    <definedName name="merww" localSheetId="4" hidden="1">{#N/A,#N/A,TRUE,"preg4";#N/A,#N/A,TRUE,"bazpr99"}</definedName>
    <definedName name="merww" hidden="1">{#N/A,#N/A,TRUE,"preg4";#N/A,#N/A,TRUE,"bazpr99"}</definedName>
    <definedName name="mi" localSheetId="1" hidden="1">{#N/A,#N/A,TRUE,"preg4";#N/A,#N/A,TRUE,"bazpr2001"}</definedName>
    <definedName name="mi" localSheetId="4" hidden="1">{#N/A,#N/A,TRUE,"preg4";#N/A,#N/A,TRUE,"bazpr2001"}</definedName>
    <definedName name="mi" hidden="1">{#N/A,#N/A,TRUE,"preg4";#N/A,#N/A,TRUE,"bazpr2001"}</definedName>
    <definedName name="mj" localSheetId="1" hidden="1">{#N/A,#N/A,TRUE,"preg4";#N/A,#N/A,TRUE,"bazpr99"}</definedName>
    <definedName name="mj" localSheetId="4" hidden="1">{#N/A,#N/A,TRUE,"preg4";#N/A,#N/A,TRUE,"bazpr99"}</definedName>
    <definedName name="mj" hidden="1">{#N/A,#N/A,TRUE,"preg4";#N/A,#N/A,TRUE,"bazpr99"}</definedName>
    <definedName name="mja" localSheetId="1" hidden="1">{#N/A,#N/A,TRUE,"preg4";#N/A,#N/A,TRUE,"bazpr99"}</definedName>
    <definedName name="mja" localSheetId="4" hidden="1">{#N/A,#N/A,TRUE,"preg4";#N/A,#N/A,TRUE,"bazpr99"}</definedName>
    <definedName name="mja" hidden="1">{#N/A,#N/A,TRUE,"preg4";#N/A,#N/A,TRUE,"bazpr99"}</definedName>
    <definedName name="mjata" localSheetId="1" hidden="1">{#N/A,#N/A,TRUE,"preg4";#N/A,#N/A,TRUE,"bazpr2001"}</definedName>
    <definedName name="mjata" localSheetId="4" hidden="1">{#N/A,#N/A,TRUE,"preg4";#N/A,#N/A,TRUE,"bazpr2001"}</definedName>
    <definedName name="mjata" hidden="1">{#N/A,#N/A,TRUE,"preg4";#N/A,#N/A,TRUE,"bazpr2001"}</definedName>
    <definedName name="mjhgdcb" localSheetId="1" hidden="1">{#N/A,#N/A,TRUE,"preg4";#N/A,#N/A,TRUE,"bazpr99"}</definedName>
    <definedName name="mjhgdcb" localSheetId="4" hidden="1">{#N/A,#N/A,TRUE,"preg4";#N/A,#N/A,TRUE,"bazpr99"}</definedName>
    <definedName name="mjhgdcb" hidden="1">{#N/A,#N/A,TRUE,"preg4";#N/A,#N/A,TRUE,"bazpr99"}</definedName>
    <definedName name="mju" localSheetId="1" hidden="1">{#N/A,#N/A,TRUE,"preg4";#N/A,#N/A,TRUE,"bazpr2001"}</definedName>
    <definedName name="mju" localSheetId="4" hidden="1">{#N/A,#N/A,TRUE,"preg4";#N/A,#N/A,TRUE,"bazpr2001"}</definedName>
    <definedName name="mju" hidden="1">{#N/A,#N/A,TRUE,"preg4";#N/A,#N/A,TRUE,"bazpr2001"}</definedName>
    <definedName name="mk" localSheetId="1" hidden="1">{#N/A,#N/A,TRUE,"preg4";#N/A,#N/A,TRUE,"bazpr2001"}</definedName>
    <definedName name="mk" localSheetId="4" hidden="1">{#N/A,#N/A,TRUE,"preg4";#N/A,#N/A,TRUE,"bazpr2001"}</definedName>
    <definedName name="mk" hidden="1">{#N/A,#N/A,TRUE,"preg4";#N/A,#N/A,TRUE,"bazpr2001"}</definedName>
    <definedName name="mka" localSheetId="1" hidden="1">{#N/A,#N/A,TRUE,"preg4";#N/A,#N/A,TRUE,"bazpr2001"}</definedName>
    <definedName name="mka" localSheetId="4" hidden="1">{#N/A,#N/A,TRUE,"preg4";#N/A,#N/A,TRUE,"bazpr2001"}</definedName>
    <definedName name="mka" hidden="1">{#N/A,#N/A,TRUE,"preg4";#N/A,#N/A,TRUE,"bazpr2001"}</definedName>
    <definedName name="mkij" localSheetId="1" hidden="1">{#N/A,#N/A,TRUE,"preg4";#N/A,#N/A,TRUE,"bazpr2000"}</definedName>
    <definedName name="mkij" localSheetId="4" hidden="1">{#N/A,#N/A,TRUE,"preg4";#N/A,#N/A,TRUE,"bazpr2000"}</definedName>
    <definedName name="mkij" hidden="1">{#N/A,#N/A,TRUE,"preg4";#N/A,#N/A,TRUE,"bazpr2000"}</definedName>
    <definedName name="mkiuh" localSheetId="1" hidden="1">{#N/A,#N/A,TRUE,"preg4";#N/A,#N/A,TRUE,"bazpr2000"}</definedName>
    <definedName name="mkiuh" localSheetId="4" hidden="1">{#N/A,#N/A,TRUE,"preg4";#N/A,#N/A,TRUE,"bazpr2000"}</definedName>
    <definedName name="mkiuh" hidden="1">{#N/A,#N/A,TRUE,"preg4";#N/A,#N/A,TRUE,"bazpr2000"}</definedName>
    <definedName name="mkiut" localSheetId="1" hidden="1">{#N/A,#N/A,TRUE,"preg4";#N/A,#N/A,TRUE,"bazpr99"}</definedName>
    <definedName name="mkiut" localSheetId="4" hidden="1">{#N/A,#N/A,TRUE,"preg4";#N/A,#N/A,TRUE,"bazpr99"}</definedName>
    <definedName name="mkiut" hidden="1">{#N/A,#N/A,TRUE,"preg4";#N/A,#N/A,TRUE,"bazpr99"}</definedName>
    <definedName name="mkosdfjkopr" localSheetId="1" hidden="1">{#N/A,#N/A,TRUE,"preg4";#N/A,#N/A,TRUE,"bazpr99"}</definedName>
    <definedName name="mkosdfjkopr" localSheetId="4" hidden="1">{#N/A,#N/A,TRUE,"preg4";#N/A,#N/A,TRUE,"bazpr99"}</definedName>
    <definedName name="mkosdfjkopr" hidden="1">{#N/A,#N/A,TRUE,"preg4";#N/A,#N/A,TRUE,"bazpr99"}</definedName>
    <definedName name="mmmmmmmmmmmmmmmmmmmmmmm" localSheetId="1" hidden="1">{#N/A,#N/A,TRUE,"preg4";#N/A,#N/A,TRUE,"bazpr99"}</definedName>
    <definedName name="mmmmmmmmmmmmmmmmmmmmmmm" localSheetId="4" hidden="1">{#N/A,#N/A,TRUE,"preg4";#N/A,#N/A,TRUE,"bazpr99"}</definedName>
    <definedName name="mmmmmmmmmmmmmmmmmmmmmmm" hidden="1">{#N/A,#N/A,TRUE,"preg4";#N/A,#N/A,TRUE,"bazpr99"}</definedName>
    <definedName name="mnaifhasi" localSheetId="1" hidden="1">{#N/A,#N/A,TRUE,"preg4";#N/A,#N/A,TRUE,"bazpr99"}</definedName>
    <definedName name="mnaifhasi" localSheetId="4" hidden="1">{#N/A,#N/A,TRUE,"preg4";#N/A,#N/A,TRUE,"bazpr99"}</definedName>
    <definedName name="mnaifhasi" hidden="1">{#N/A,#N/A,TRUE,"preg4";#N/A,#N/A,TRUE,"bazpr99"}</definedName>
    <definedName name="mskfhdj" localSheetId="1" hidden="1">{#N/A,#N/A,TRUE,"preg4";#N/A,#N/A,TRUE,"bazpr99"}</definedName>
    <definedName name="mskfhdj" localSheetId="4" hidden="1">{#N/A,#N/A,TRUE,"preg4";#N/A,#N/A,TRUE,"bazpr99"}</definedName>
    <definedName name="mskfhdj" hidden="1">{#N/A,#N/A,TRUE,"preg4";#N/A,#N/A,TRUE,"bazpr99"}</definedName>
    <definedName name="ncvihjvckl" localSheetId="1" hidden="1">{#N/A,#N/A,TRUE,"preg4";#N/A,#N/A,TRUE,"bazpr99"}</definedName>
    <definedName name="ncvihjvckl" localSheetId="4" hidden="1">{#N/A,#N/A,TRUE,"preg4";#N/A,#N/A,TRUE,"bazpr99"}</definedName>
    <definedName name="ncvihjvckl" hidden="1">{#N/A,#N/A,TRUE,"preg4";#N/A,#N/A,TRUE,"bazpr99"}</definedName>
    <definedName name="neda" localSheetId="1" hidden="1">{#N/A,#N/A,TRUE,"preg4";#N/A,#N/A,TRUE,"bazpr99"}</definedName>
    <definedName name="neda" localSheetId="4" hidden="1">{#N/A,#N/A,TRUE,"preg4";#N/A,#N/A,TRUE,"bazpr99"}</definedName>
    <definedName name="neda" hidden="1">{#N/A,#N/A,TRUE,"preg4";#N/A,#N/A,TRUE,"bazpr99"}</definedName>
    <definedName name="nedaa" localSheetId="1" hidden="1">{#N/A,#N/A,TRUE,"preg4";#N/A,#N/A,TRUE,"bazpr2000"}</definedName>
    <definedName name="nedaa" localSheetId="4" hidden="1">{#N/A,#N/A,TRUE,"preg4";#N/A,#N/A,TRUE,"bazpr2000"}</definedName>
    <definedName name="nedaa" hidden="1">{#N/A,#N/A,TRUE,"preg4";#N/A,#N/A,TRUE,"bazpr2000"}</definedName>
    <definedName name="njata" localSheetId="1" hidden="1">{#N/A,#N/A,TRUE,"preg4";#N/A,#N/A,TRUE,"bazpr99"}</definedName>
    <definedName name="njata" localSheetId="4" hidden="1">{#N/A,#N/A,TRUE,"preg4";#N/A,#N/A,TRUE,"bazpr99"}</definedName>
    <definedName name="njata" hidden="1">{#N/A,#N/A,TRUE,"preg4";#N/A,#N/A,TRUE,"bazpr99"}</definedName>
    <definedName name="nty" localSheetId="1" hidden="1">{#N/A,#N/A,TRUE,"preg4";#N/A,#N/A,TRUE,"bazpr2000"}</definedName>
    <definedName name="nty" localSheetId="4" hidden="1">{#N/A,#N/A,TRUE,"preg4";#N/A,#N/A,TRUE,"bazpr2000"}</definedName>
    <definedName name="nty" hidden="1">{#N/A,#N/A,TRUE,"preg4";#N/A,#N/A,TRUE,"bazpr2000"}</definedName>
    <definedName name="nut" localSheetId="1" hidden="1">{#N/A,#N/A,TRUE,"preg4";#N/A,#N/A,TRUE,"bazpr99"}</definedName>
    <definedName name="nut" localSheetId="4" hidden="1">{#N/A,#N/A,TRUE,"preg4";#N/A,#N/A,TRUE,"bazpr99"}</definedName>
    <definedName name="nut" hidden="1">{#N/A,#N/A,TRUE,"preg4";#N/A,#N/A,TRUE,"bazpr99"}</definedName>
    <definedName name="oioi" localSheetId="1" hidden="1">{#N/A,#N/A,TRUE,"preg4";#N/A,#N/A,TRUE,"bazpr99"}</definedName>
    <definedName name="oioi" localSheetId="4" hidden="1">{#N/A,#N/A,TRUE,"preg4";#N/A,#N/A,TRUE,"bazpr99"}</definedName>
    <definedName name="oioi" hidden="1">{#N/A,#N/A,TRUE,"preg4";#N/A,#N/A,TRUE,"bazpr99"}</definedName>
    <definedName name="ok" localSheetId="1" hidden="1">{#N/A,#N/A,TRUE,"preg4";#N/A,#N/A,TRUE,"bazpr2000"}</definedName>
    <definedName name="ok" localSheetId="4" hidden="1">{#N/A,#N/A,TRUE,"preg4";#N/A,#N/A,TRUE,"bazpr2000"}</definedName>
    <definedName name="ok" hidden="1">{#N/A,#N/A,TRUE,"preg4";#N/A,#N/A,TRUE,"bazpr2000"}</definedName>
    <definedName name="p" localSheetId="1" hidden="1">{#N/A,#N/A,TRUE,"preg4";#N/A,#N/A,TRUE,"bazpr99"}</definedName>
    <definedName name="p" localSheetId="4" hidden="1">{#N/A,#N/A,TRUE,"preg4";#N/A,#N/A,TRUE,"bazpr99"}</definedName>
    <definedName name="p" hidden="1">{#N/A,#N/A,TRUE,"preg4";#N/A,#N/A,TRUE,"bazpr99"}</definedName>
    <definedName name="pazar" localSheetId="1" hidden="1">{#N/A,#N/A,TRUE,"preg4";#N/A,#N/A,TRUE,"bazpr99"}</definedName>
    <definedName name="pazar" localSheetId="4" hidden="1">{#N/A,#N/A,TRUE,"preg4";#N/A,#N/A,TRUE,"bazpr99"}</definedName>
    <definedName name="pazar" hidden="1">{#N/A,#N/A,TRUE,"preg4";#N/A,#N/A,TRUE,"bazpr99"}</definedName>
    <definedName name="pazar2000" localSheetId="1" hidden="1">{#N/A,#N/A,TRUE,"preg4";#N/A,#N/A,TRUE,"bazpr99"}</definedName>
    <definedName name="pazar2000" localSheetId="4" hidden="1">{#N/A,#N/A,TRUE,"preg4";#N/A,#N/A,TRUE,"bazpr99"}</definedName>
    <definedName name="pazar2000" hidden="1">{#N/A,#N/A,TRUE,"preg4";#N/A,#N/A,TRUE,"bazpr99"}</definedName>
    <definedName name="pita" localSheetId="1" hidden="1">{#N/A,#N/A,TRUE,"preg4";#N/A,#N/A,TRUE,"bazpr99"}</definedName>
    <definedName name="pita" localSheetId="4" hidden="1">{#N/A,#N/A,TRUE,"preg4";#N/A,#N/A,TRUE,"bazpr99"}</definedName>
    <definedName name="pita" hidden="1">{#N/A,#N/A,TRUE,"preg4";#N/A,#N/A,TRUE,"bazpr99"}</definedName>
    <definedName name="pitaa" localSheetId="1" hidden="1">{#N/A,#N/A,TRUE,"preg4";#N/A,#N/A,TRUE,"bazpr99"}</definedName>
    <definedName name="pitaa" localSheetId="4" hidden="1">{#N/A,#N/A,TRUE,"preg4";#N/A,#N/A,TRUE,"bazpr99"}</definedName>
    <definedName name="pitaa" hidden="1">{#N/A,#N/A,TRUE,"preg4";#N/A,#N/A,TRUE,"bazpr99"}</definedName>
    <definedName name="pl" localSheetId="1" hidden="1">{#N/A,#N/A,TRUE,"preg4";#N/A,#N/A,TRUE,"bazpr99"}</definedName>
    <definedName name="pl" localSheetId="4" hidden="1">{#N/A,#N/A,TRUE,"preg4";#N/A,#N/A,TRUE,"bazpr99"}</definedName>
    <definedName name="pl" hidden="1">{#N/A,#N/A,TRUE,"preg4";#N/A,#N/A,TRUE,"bazpr99"}</definedName>
    <definedName name="plasmani" localSheetId="1" hidden="1">{#N/A,#N/A,TRUE,"preg4";#N/A,#N/A,TRUE,"bazpr99"}</definedName>
    <definedName name="plasmani" localSheetId="4" hidden="1">{#N/A,#N/A,TRUE,"preg4";#N/A,#N/A,TRUE,"bazpr99"}</definedName>
    <definedName name="plasmani" hidden="1">{#N/A,#N/A,TRUE,"preg4";#N/A,#N/A,TRUE,"bazpr99"}</definedName>
    <definedName name="ploiu" localSheetId="1" hidden="1">{#N/A,#N/A,TRUE,"preg4";#N/A,#N/A,TRUE,"bazpr99"}</definedName>
    <definedName name="ploiu" localSheetId="4" hidden="1">{#N/A,#N/A,TRUE,"preg4";#N/A,#N/A,TRUE,"bazpr99"}</definedName>
    <definedName name="ploiu" hidden="1">{#N/A,#N/A,TRUE,"preg4";#N/A,#N/A,TRUE,"bazpr99"}</definedName>
    <definedName name="po" localSheetId="1" hidden="1">{#N/A,#N/A,TRUE,"preg4";#N/A,#N/A,TRUE,"bazpr99"}</definedName>
    <definedName name="po" localSheetId="4" hidden="1">{#N/A,#N/A,TRUE,"preg4";#N/A,#N/A,TRUE,"bazpr99"}</definedName>
    <definedName name="po" hidden="1">{#N/A,#N/A,TRUE,"preg4";#N/A,#N/A,TRUE,"bazpr99"}</definedName>
    <definedName name="pop" localSheetId="1" hidden="1">{#N/A,#N/A,TRUE,"preg4";#N/A,#N/A,TRUE,"bazpr99"}</definedName>
    <definedName name="pop" localSheetId="4" hidden="1">{#N/A,#N/A,TRUE,"preg4";#N/A,#N/A,TRUE,"bazpr99"}</definedName>
    <definedName name="pop" hidden="1">{#N/A,#N/A,TRUE,"preg4";#N/A,#N/A,TRUE,"bazpr99"}</definedName>
    <definedName name="popopo" localSheetId="1" hidden="1">{#N/A,#N/A,TRUE,"preg4";#N/A,#N/A,TRUE,"bazpr2001"}</definedName>
    <definedName name="popopo" localSheetId="4" hidden="1">{#N/A,#N/A,TRUE,"preg4";#N/A,#N/A,TRUE,"bazpr2001"}</definedName>
    <definedName name="popopo" hidden="1">{#N/A,#N/A,TRUE,"preg4";#N/A,#N/A,TRUE,"bazpr2001"}</definedName>
    <definedName name="pp" localSheetId="1" hidden="1">{#N/A,#N/A,TRUE,"preg4";#N/A,#N/A,TRUE,"bazpr2000"}</definedName>
    <definedName name="pp" localSheetId="4" hidden="1">{#N/A,#N/A,TRUE,"preg4";#N/A,#N/A,TRUE,"bazpr2000"}</definedName>
    <definedName name="pp" hidden="1">{#N/A,#N/A,TRUE,"preg4";#N/A,#N/A,TRUE,"bazpr2000"}</definedName>
    <definedName name="_xlnm.Print_Area" localSheetId="0">'Annex 1'!$B$1:$I$285</definedName>
    <definedName name="_xlnm.Print_Titles" localSheetId="0">'Annex 1'!$4:$6</definedName>
    <definedName name="_xlnm.Print_Titles" localSheetId="1">'Annex 2'!$5:$7</definedName>
    <definedName name="PRINT_TITLES_MI">#REF!</definedName>
    <definedName name="promgraf">[3]GRAFPROM!#REF!</definedName>
    <definedName name="q" localSheetId="1" hidden="1">{#N/A,#N/A,TRUE,"preg4";#N/A,#N/A,TRUE,"bazpr99"}</definedName>
    <definedName name="q" localSheetId="4" hidden="1">{#N/A,#N/A,TRUE,"preg4";#N/A,#N/A,TRUE,"bazpr99"}</definedName>
    <definedName name="q" hidden="1">{#N/A,#N/A,TRUE,"preg4";#N/A,#N/A,TRUE,"bazpr99"}</definedName>
    <definedName name="Q_MMF2_UVOZ">#REF!</definedName>
    <definedName name="qqq" localSheetId="1" hidden="1">{#N/A,#N/A,TRUE,"preg4";#N/A,#N/A,TRUE,"bazpr2000"}</definedName>
    <definedName name="qqq" localSheetId="4" hidden="1">{#N/A,#N/A,TRUE,"preg4";#N/A,#N/A,TRUE,"bazpr2000"}</definedName>
    <definedName name="qqq" hidden="1">{#N/A,#N/A,TRUE,"preg4";#N/A,#N/A,TRUE,"bazpr2000"}</definedName>
    <definedName name="qryBRTRANSPROMET_period">#REF!</definedName>
    <definedName name="qwew" localSheetId="1" hidden="1">{#N/A,#N/A,TRUE,"preg4";#N/A,#N/A,TRUE,"bazpr2000"}</definedName>
    <definedName name="qwew" localSheetId="4" hidden="1">{#N/A,#N/A,TRUE,"preg4";#N/A,#N/A,TRUE,"bazpr2000"}</definedName>
    <definedName name="qwew" hidden="1">{#N/A,#N/A,TRUE,"preg4";#N/A,#N/A,TRUE,"bazpr2000"}</definedName>
    <definedName name="QYU_KO">#REF!</definedName>
    <definedName name="redk" localSheetId="1" hidden="1">{#N/A,#N/A,TRUE,"preg4";#N/A,#N/A,TRUE,"bazpr99"}</definedName>
    <definedName name="redk" localSheetId="4" hidden="1">{#N/A,#N/A,TRUE,"preg4";#N/A,#N/A,TRUE,"bazpr99"}</definedName>
    <definedName name="redk" hidden="1">{#N/A,#N/A,TRUE,"preg4";#N/A,#N/A,TRUE,"bazpr99"}</definedName>
    <definedName name="rfrf" localSheetId="1" hidden="1">{#N/A,#N/A,TRUE,"preg4";#N/A,#N/A,TRUE,"bazpr2001"}</definedName>
    <definedName name="rfrf" localSheetId="4" hidden="1">{#N/A,#N/A,TRUE,"preg4";#N/A,#N/A,TRUE,"bazpr2001"}</definedName>
    <definedName name="rfrf" hidden="1">{#N/A,#N/A,TRUE,"preg4";#N/A,#N/A,TRUE,"bazpr2001"}</definedName>
    <definedName name="rt" localSheetId="1" hidden="1">{#N/A,#N/A,TRUE,"preg4";#N/A,#N/A,TRUE,"bazpr99"}</definedName>
    <definedName name="rt" localSheetId="4" hidden="1">{#N/A,#N/A,TRUE,"preg4";#N/A,#N/A,TRUE,"bazpr99"}</definedName>
    <definedName name="rt" hidden="1">{#N/A,#N/A,TRUE,"preg4";#N/A,#N/A,TRUE,"bazpr99"}</definedName>
    <definedName name="s" localSheetId="1" hidden="1">{#N/A,#N/A,TRUE,"preg4";#N/A,#N/A,TRUE,"bazpr99"}</definedName>
    <definedName name="s" localSheetId="4" hidden="1">{#N/A,#N/A,TRUE,"preg4";#N/A,#N/A,TRUE,"bazpr99"}</definedName>
    <definedName name="s" hidden="1">{#N/A,#N/A,TRUE,"preg4";#N/A,#N/A,TRUE,"bazpr99"}</definedName>
    <definedName name="sasa" localSheetId="1" hidden="1">{#N/A,#N/A,TRUE,"preg4";#N/A,#N/A,TRUE,"bazpr99"}</definedName>
    <definedName name="sasa" localSheetId="4" hidden="1">{#N/A,#N/A,TRUE,"preg4";#N/A,#N/A,TRUE,"bazpr99"}</definedName>
    <definedName name="sasa" hidden="1">{#N/A,#N/A,TRUE,"preg4";#N/A,#N/A,TRUE,"bazpr99"}</definedName>
    <definedName name="scv" localSheetId="1" hidden="1">{#N/A,#N/A,TRUE,"preg4";#N/A,#N/A,TRUE,"bazpr99"}</definedName>
    <definedName name="scv" localSheetId="4" hidden="1">{#N/A,#N/A,TRUE,"preg4";#N/A,#N/A,TRUE,"bazpr99"}</definedName>
    <definedName name="scv" hidden="1">{#N/A,#N/A,TRUE,"preg4";#N/A,#N/A,TRUE,"bazpr99"}</definedName>
    <definedName name="sdac" localSheetId="1" hidden="1">{#N/A,#N/A,TRUE,"preg4";#N/A,#N/A,TRUE,"bazpr99"}</definedName>
    <definedName name="sdac" localSheetId="4" hidden="1">{#N/A,#N/A,TRUE,"preg4";#N/A,#N/A,TRUE,"bazpr99"}</definedName>
    <definedName name="sdac" hidden="1">{#N/A,#N/A,TRUE,"preg4";#N/A,#N/A,TRUE,"bazpr99"}</definedName>
    <definedName name="sdc">[4]BAZA!#REF!</definedName>
    <definedName name="sdfds" localSheetId="1" hidden="1">{#N/A,#N/A,TRUE,"preg4";#N/A,#N/A,TRUE,"bazpr99"}</definedName>
    <definedName name="sdfds" localSheetId="4" hidden="1">{#N/A,#N/A,TRUE,"preg4";#N/A,#N/A,TRUE,"bazpr99"}</definedName>
    <definedName name="sdfds" hidden="1">{#N/A,#N/A,TRUE,"preg4";#N/A,#N/A,TRUE,"bazpr99"}</definedName>
    <definedName name="SDGCB" localSheetId="1" hidden="1">{#N/A,#N/A,TRUE,"preg4";#N/A,#N/A,TRUE,"bazpr99"}</definedName>
    <definedName name="SDGCB" localSheetId="4" hidden="1">{#N/A,#N/A,TRUE,"preg4";#N/A,#N/A,TRUE,"bazpr99"}</definedName>
    <definedName name="SDGCB" hidden="1">{#N/A,#N/A,TRUE,"preg4";#N/A,#N/A,TRUE,"bazpr99"}</definedName>
    <definedName name="sds" localSheetId="1" hidden="1">{#N/A,#N/A,TRUE,"preg4";#N/A,#N/A,TRUE,"bazpr99"}</definedName>
    <definedName name="sds" localSheetId="4" hidden="1">{#N/A,#N/A,TRUE,"preg4";#N/A,#N/A,TRUE,"bazpr99"}</definedName>
    <definedName name="sds" hidden="1">{#N/A,#N/A,TRUE,"preg4";#N/A,#N/A,TRUE,"bazpr99"}</definedName>
    <definedName name="sdvg" localSheetId="1" hidden="1">{#N/A,#N/A,TRUE,"preg4";#N/A,#N/A,TRUE,"bazpr2000"}</definedName>
    <definedName name="sdvg" localSheetId="4" hidden="1">{#N/A,#N/A,TRUE,"preg4";#N/A,#N/A,TRUE,"bazpr2000"}</definedName>
    <definedName name="sdvg" hidden="1">{#N/A,#N/A,TRUE,"preg4";#N/A,#N/A,TRUE,"bazpr2000"}</definedName>
    <definedName name="se" localSheetId="1" hidden="1">{#N/A,#N/A,TRUE,"preg4";#N/A,#N/A,TRUE,"bazpr99"}</definedName>
    <definedName name="se" localSheetId="4" hidden="1">{#N/A,#N/A,TRUE,"preg4";#N/A,#N/A,TRUE,"bazpr99"}</definedName>
    <definedName name="se" hidden="1">{#N/A,#N/A,TRUE,"preg4";#N/A,#N/A,TRUE,"bazpr99"}</definedName>
    <definedName name="Sel_Econ_Ind">#REF!</definedName>
    <definedName name="sfdv" localSheetId="1" hidden="1">{#N/A,#N/A,TRUE,"preg4";#N/A,#N/A,TRUE,"bazpr2001"}</definedName>
    <definedName name="sfdv" localSheetId="4" hidden="1">{#N/A,#N/A,TRUE,"preg4";#N/A,#N/A,TRUE,"bazpr2001"}</definedName>
    <definedName name="sfdv" hidden="1">{#N/A,#N/A,TRUE,"preg4";#N/A,#N/A,TRUE,"bazpr2001"}</definedName>
    <definedName name="Soobra_aj__skladirawe_i_vrski">#REF!</definedName>
    <definedName name="ss" localSheetId="1" hidden="1">{#N/A,#N/A,TRUE,"preg4";#N/A,#N/A,TRUE,"bazpr2001"}</definedName>
    <definedName name="ss" localSheetId="4" hidden="1">{#N/A,#N/A,TRUE,"preg4";#N/A,#N/A,TRUE,"bazpr2001"}</definedName>
    <definedName name="ss" hidden="1">{#N/A,#N/A,TRUE,"preg4";#N/A,#N/A,TRUE,"bazpr2001"}</definedName>
    <definedName name="tabela" localSheetId="1" hidden="1">{#N/A,#N/A,TRUE,"preg4";#N/A,#N/A,TRUE,"bazpr99"}</definedName>
    <definedName name="tabela" localSheetId="4" hidden="1">{#N/A,#N/A,TRUE,"preg4";#N/A,#N/A,TRUE,"bazpr99"}</definedName>
    <definedName name="tabela" hidden="1">{#N/A,#N/A,TRUE,"preg4";#N/A,#N/A,TRUE,"bazpr99"}</definedName>
    <definedName name="teo" localSheetId="1" hidden="1">{#N/A,#N/A,TRUE,"preg4";#N/A,#N/A,TRUE,"bazpr2001"}</definedName>
    <definedName name="teo" localSheetId="4" hidden="1">{#N/A,#N/A,TRUE,"preg4";#N/A,#N/A,TRUE,"bazpr2001"}</definedName>
    <definedName name="teo" hidden="1">{#N/A,#N/A,TRUE,"preg4";#N/A,#N/A,TRUE,"bazpr2001"}</definedName>
    <definedName name="trd" localSheetId="1" hidden="1">{#N/A,#N/A,TRUE,"preg4";#N/A,#N/A,TRUE,"bazpr2001"}</definedName>
    <definedName name="trd" localSheetId="4" hidden="1">{#N/A,#N/A,TRUE,"preg4";#N/A,#N/A,TRUE,"bazpr2001"}</definedName>
    <definedName name="trd" hidden="1">{#N/A,#N/A,TRUE,"preg4";#N/A,#N/A,TRUE,"bazpr2001"}</definedName>
    <definedName name="Trgovija_na_golemo_i_malo__popravka_na_motorni_vozila__motocikli_i_predmeti_za_li_na_upotreba_i_za_doma_instva">#REF!</definedName>
    <definedName name="UVOZ_DORABOTKI_99_TRBR">#REF!</definedName>
    <definedName name="UVOZ2000_10">#REF!</definedName>
    <definedName name="UVOZ2000_10_27">#REF!</definedName>
    <definedName name="UVOZ2000_27">#REF!</definedName>
    <definedName name="UVOZ2001_27">#REF!</definedName>
    <definedName name="UVOZ2002_27">#REF!</definedName>
    <definedName name="UVOZ2003_27">#REF!</definedName>
    <definedName name="UVOZ98_10_27">[4]BAZA!#REF!</definedName>
    <definedName name="vnhjikjcd" localSheetId="1" hidden="1">{#N/A,#N/A,TRUE,"preg4";#N/A,#N/A,TRUE,"bazpr2000"}</definedName>
    <definedName name="vnhjikjcd" localSheetId="4" hidden="1">{#N/A,#N/A,TRUE,"preg4";#N/A,#N/A,TRUE,"bazpr2000"}</definedName>
    <definedName name="vnhjikjcd" hidden="1">{#N/A,#N/A,TRUE,"preg4";#N/A,#N/A,TRUE,"bazpr2000"}</definedName>
    <definedName name="vtre" localSheetId="1" hidden="1">{#N/A,#N/A,TRUE,"preg4";#N/A,#N/A,TRUE,"bazpr2001"}</definedName>
    <definedName name="vtre" localSheetId="4" hidden="1">{#N/A,#N/A,TRUE,"preg4";#N/A,#N/A,TRUE,"bazpr2001"}</definedName>
    <definedName name="vtre" hidden="1">{#N/A,#N/A,TRUE,"preg4";#N/A,#N/A,TRUE,"bazpr2001"}</definedName>
    <definedName name="wdxsdsf" localSheetId="1" hidden="1">{#N/A,#N/A,TRUE,"preg4";#N/A,#N/A,TRUE,"bazpr2000"}</definedName>
    <definedName name="wdxsdsf" localSheetId="4" hidden="1">{#N/A,#N/A,TRUE,"preg4";#N/A,#N/A,TRUE,"bazpr2000"}</definedName>
    <definedName name="wdxsdsf" hidden="1">{#N/A,#N/A,TRUE,"preg4";#N/A,#N/A,TRUE,"bazpr2000"}</definedName>
    <definedName name="wfr" localSheetId="1" hidden="1">{#N/A,#N/A,TRUE,"preg4";#N/A,#N/A,TRUE,"bazpr99"}</definedName>
    <definedName name="wfr" localSheetId="4" hidden="1">{#N/A,#N/A,TRUE,"preg4";#N/A,#N/A,TRUE,"bazpr99"}</definedName>
    <definedName name="wfr" hidden="1">{#N/A,#N/A,TRUE,"preg4";#N/A,#N/A,TRUE,"bazpr99"}</definedName>
    <definedName name="wrn.PAZAR." localSheetId="1" hidden="1">{#N/A,#N/A,TRUE,"preg4";#N/A,#N/A,TRUE,"bazpr2001"}</definedName>
    <definedName name="wrn.PAZAR." localSheetId="4" hidden="1">{#N/A,#N/A,TRUE,"preg4";#N/A,#N/A,TRUE,"bazpr2001"}</definedName>
    <definedName name="wrn.PAZAR." hidden="1">{#N/A,#N/A,TRUE,"preg4";#N/A,#N/A,TRUE,"bazpr2001"}</definedName>
    <definedName name="wrn.pazar_1." localSheetId="1" hidden="1">{#N/A,#N/A,TRUE,"preg4";#N/A,#N/A,TRUE,"bazpr2003";#N/A,#N/A,TRUE,"preg4";#N/A,#N/A,TRUE,"bazpr2003";#N/A,#N/A,TRUE,"bazpr2003"}</definedName>
    <definedName name="wrn.pazar_1." localSheetId="4" hidden="1">{#N/A,#N/A,TRUE,"preg4";#N/A,#N/A,TRUE,"bazpr2003";#N/A,#N/A,TRUE,"preg4";#N/A,#N/A,TRUE,"bazpr2003";#N/A,#N/A,TRUE,"bazpr2003"}</definedName>
    <definedName name="wrn.pazar_1." hidden="1">{#N/A,#N/A,TRUE,"preg4";#N/A,#N/A,TRUE,"bazpr2003";#N/A,#N/A,TRUE,"preg4";#N/A,#N/A,TRUE,"bazpr2003";#N/A,#N/A,TRUE,"bazpr2003"}</definedName>
    <definedName name="wrn1.pazar." localSheetId="1" hidden="1">{#N/A,#N/A,TRUE,"preg4";#N/A,#N/A,TRUE,"bazpr99"}</definedName>
    <definedName name="wrn1.pazar." localSheetId="4" hidden="1">{#N/A,#N/A,TRUE,"preg4";#N/A,#N/A,TRUE,"bazpr99"}</definedName>
    <definedName name="wrn1.pazar." hidden="1">{#N/A,#N/A,TRUE,"preg4";#N/A,#N/A,TRUE,"bazpr99"}</definedName>
    <definedName name="z" localSheetId="1" hidden="1">{#N/A,#N/A,TRUE,"preg4";#N/A,#N/A,TRUE,"bazpr99"}</definedName>
    <definedName name="z" localSheetId="4" hidden="1">{#N/A,#N/A,TRUE,"preg4";#N/A,#N/A,TRUE,"bazpr99"}</definedName>
    <definedName name="z" hidden="1">{#N/A,#N/A,TRUE,"preg4";#N/A,#N/A,TRUE,"bazpr99"}</definedName>
    <definedName name="zadolzenost" localSheetId="1" hidden="1">{#N/A,#N/A,TRUE,"preg4";#N/A,#N/A,TRUE,"bazpr2001"}</definedName>
    <definedName name="zadolzenost" localSheetId="4" hidden="1">{#N/A,#N/A,TRUE,"preg4";#N/A,#N/A,TRUE,"bazpr2001"}</definedName>
    <definedName name="zadolzenost" hidden="1">{#N/A,#N/A,TRUE,"preg4";#N/A,#N/A,TRUE,"bazpr2001"}</definedName>
    <definedName name="Zemjodelstvo">#REF!</definedName>
    <definedName name="zz" localSheetId="1" hidden="1">{#N/A,#N/A,TRUE,"preg4";#N/A,#N/A,TRUE,"bazpr2000"}</definedName>
    <definedName name="zz" localSheetId="4" hidden="1">{#N/A,#N/A,TRUE,"preg4";#N/A,#N/A,TRUE,"bazpr2000"}</definedName>
    <definedName name="zz" hidden="1">{#N/A,#N/A,TRUE,"preg4";#N/A,#N/A,TRUE,"bazpr2000"}</definedName>
    <definedName name="zzzz" localSheetId="1" hidden="1">{#N/A,#N/A,TRUE,"preg4";#N/A,#N/A,TRUE,"bazpr99"}</definedName>
    <definedName name="zzzz" localSheetId="4" hidden="1">{#N/A,#N/A,TRUE,"preg4";#N/A,#N/A,TRUE,"bazpr99"}</definedName>
    <definedName name="zzzz" hidden="1">{#N/A,#N/A,TRUE,"preg4";#N/A,#N/A,TRUE,"bazpr99"}</definedName>
  </definedNames>
  <calcPr calcId="125725"/>
</workbook>
</file>

<file path=xl/calcChain.xml><?xml version="1.0" encoding="utf-8"?>
<calcChain xmlns="http://schemas.openxmlformats.org/spreadsheetml/2006/main">
  <c r="N23" i="8"/>
  <c r="M23"/>
  <c r="L23"/>
  <c r="K23"/>
  <c r="G19"/>
  <c r="F19"/>
  <c r="E19"/>
  <c r="Q18"/>
  <c r="O18"/>
  <c r="P18"/>
  <c r="P17"/>
  <c r="Q17"/>
  <c r="O17"/>
  <c r="Q16"/>
  <c r="O16"/>
  <c r="G15"/>
  <c r="F15"/>
  <c r="E15"/>
  <c r="Q14"/>
  <c r="P14"/>
  <c r="O14"/>
  <c r="Q13"/>
  <c r="P13"/>
  <c r="O13"/>
  <c r="Q12"/>
  <c r="P12"/>
  <c r="O12"/>
  <c r="G10"/>
  <c r="F10"/>
  <c r="E10"/>
  <c r="P9"/>
  <c r="Q9"/>
  <c r="O9"/>
  <c r="Q8"/>
  <c r="O8"/>
  <c r="P8"/>
  <c r="P7"/>
  <c r="O10"/>
  <c r="O16" i="7"/>
  <c r="N16"/>
  <c r="M16"/>
  <c r="O15"/>
  <c r="M15"/>
  <c r="N15"/>
  <c r="N14"/>
  <c r="O14"/>
  <c r="M14"/>
  <c r="O13"/>
  <c r="M13"/>
  <c r="N13"/>
  <c r="N12"/>
  <c r="O12"/>
  <c r="M12"/>
  <c r="O11"/>
  <c r="M11"/>
  <c r="N11"/>
  <c r="N10"/>
  <c r="O10"/>
  <c r="M10"/>
  <c r="O9"/>
  <c r="M9"/>
  <c r="N9"/>
  <c r="N8"/>
  <c r="O8"/>
  <c r="M8"/>
  <c r="O7"/>
  <c r="M7"/>
  <c r="N7"/>
  <c r="O15" i="8" l="1"/>
  <c r="Q15"/>
  <c r="Q10"/>
  <c r="P15"/>
  <c r="O7"/>
  <c r="Q7"/>
  <c r="P10"/>
  <c r="P11"/>
  <c r="P16"/>
  <c r="O11"/>
  <c r="Q11"/>
</calcChain>
</file>

<file path=xl/comments1.xml><?xml version="1.0" encoding="utf-8"?>
<comments xmlns="http://schemas.openxmlformats.org/spreadsheetml/2006/main">
  <authors>
    <author>Tatjana Sokolova</author>
  </authors>
  <commentList>
    <comment ref="H6" authorId="0">
      <text>
        <r>
          <rPr>
            <b/>
            <sz val="8"/>
            <color indexed="81"/>
            <rFont val="Tahoma"/>
            <family val="2"/>
          </rPr>
          <t>Tatjana Sokolova:</t>
        </r>
        <r>
          <rPr>
            <sz val="8"/>
            <color indexed="81"/>
            <rFont val="Tahoma"/>
            <family val="2"/>
          </rPr>
          <t xml:space="preserve">
не е според официјалниот попис од 2002 год. </t>
        </r>
      </text>
    </comment>
  </commentList>
</comments>
</file>

<file path=xl/sharedStrings.xml><?xml version="1.0" encoding="utf-8"?>
<sst xmlns="http://schemas.openxmlformats.org/spreadsheetml/2006/main" count="2031" uniqueCount="1032">
  <si>
    <t>Annex 1</t>
  </si>
  <si>
    <t>BALANCE SHEET- ASSETS</t>
  </si>
  <si>
    <t>in millions of Denars</t>
  </si>
  <si>
    <t>ASSETS</t>
  </si>
  <si>
    <t>Large banks</t>
  </si>
  <si>
    <t>Medium-size banks</t>
  </si>
  <si>
    <t>Small-size banks</t>
  </si>
  <si>
    <t>Total</t>
  </si>
  <si>
    <t>CASH AND BALANCES WITH NBRM</t>
  </si>
  <si>
    <t>Denar cash</t>
  </si>
  <si>
    <t>Foreign currency cash</t>
  </si>
  <si>
    <t>Gold and other precious metals</t>
  </si>
  <si>
    <t>Checks and bills of exchange</t>
  </si>
  <si>
    <t>Compulsory reserves requirement and compulsory deposits</t>
  </si>
  <si>
    <t>FINANCIAL ASSETS HELD FOR TRADING</t>
  </si>
  <si>
    <t>Denar securities and other financial instruments held for trading</t>
  </si>
  <si>
    <t>Foreign currency securities and other financial instruments held for trading</t>
  </si>
  <si>
    <t>FX indexed securities and other financial instruments held for trading</t>
  </si>
  <si>
    <t>DERIVATIVES HELD FOR TRADING AT FAIR VALUE</t>
  </si>
  <si>
    <t>Derivatives held for trading at fair value</t>
  </si>
  <si>
    <t>FINANCIAL ASSETS DESIGNATED AT FAIR VALUE THROUGH PROFIT AND LOSS</t>
  </si>
  <si>
    <t>4a</t>
  </si>
  <si>
    <t>Denar securities and other financial instruments designated at fair value through profit and loss</t>
  </si>
  <si>
    <t>4b</t>
  </si>
  <si>
    <t>Foreign currency securities and other financial instruments designated at fair value through profit and loss</t>
  </si>
  <si>
    <t>4c</t>
  </si>
  <si>
    <t>Denar securities and other financial instruments with FX clause designated at fair value through profit and loss</t>
  </si>
  <si>
    <t>4d</t>
  </si>
  <si>
    <t>Denar loans and receivables designated at fair value through profit and loss</t>
  </si>
  <si>
    <t>4e</t>
  </si>
  <si>
    <t>Denar loans and receivables with FX clause designated at fair value through profit and loss</t>
  </si>
  <si>
    <t>4f</t>
  </si>
  <si>
    <t>Foreign currency loans and receivables designated at fair value through profit and loss</t>
  </si>
  <si>
    <t>EMBEDDED DERIVATIVES HELD FOR HEDGING</t>
  </si>
  <si>
    <t>5a</t>
  </si>
  <si>
    <t>Denar derivatives</t>
  </si>
  <si>
    <t>Derivatives held for hedging</t>
  </si>
  <si>
    <t>Embedded derivatives</t>
  </si>
  <si>
    <t>5b</t>
  </si>
  <si>
    <t>Foreign currency derivatives</t>
  </si>
  <si>
    <t>5c</t>
  </si>
  <si>
    <t>Denar derivatives with FX clause</t>
  </si>
  <si>
    <t>FINANCIAL ASSETS HELD-TO-MATURITY</t>
  </si>
  <si>
    <t>Money market instruments held-to -maturity issued by nonfinancial companies</t>
  </si>
  <si>
    <t>Money market instruments held-to -maturity issued by the state</t>
  </si>
  <si>
    <t>Money market instruments held-to -maturity issued by the central bank</t>
  </si>
  <si>
    <t>Other debt instruments held-to-maturity issued by the state</t>
  </si>
  <si>
    <t>Останати должнички инструменти чувани до достасување издадени од банки и штедилници</t>
  </si>
  <si>
    <t>Other debt instruments held-to-maturity issued by banks and saving houses</t>
  </si>
  <si>
    <t>Other debt instruments held-to-maturity issued by other financial institutions</t>
  </si>
  <si>
    <t>Other debt instruments held-to-maturity issued by non-residents</t>
  </si>
  <si>
    <t>FINANCIAL ASSETS AVAILABLE FOR SALE</t>
  </si>
  <si>
    <t>Money market instruments available for sale issued by nonfinancial institutions</t>
  </si>
  <si>
    <t>Money market instruments available for sale issued by the state</t>
  </si>
  <si>
    <t>Money market instruments available for sale issued by the central bank</t>
  </si>
  <si>
    <t>Money market instruments available for sale issued by banks and saving houses</t>
  </si>
  <si>
    <t>Money market instruments available for sale issued by other financial institutions</t>
  </si>
  <si>
    <t>Money market instruments available for sale issued by non-residents</t>
  </si>
  <si>
    <t>Останати должнички инструменти расположливи за продажба издадени од нефинансиските друштва</t>
  </si>
  <si>
    <t>Other debt instruments available for sale issued by the state</t>
  </si>
  <si>
    <t>Other debt instruments available for sale issued by other financial institutions</t>
  </si>
  <si>
    <t>Other debt instruments available for sale issued by banks and saving houses</t>
  </si>
  <si>
    <t>Other debt instruments available for sale issued by non-residents</t>
  </si>
  <si>
    <t>Equity instruments available for sale issued by nonfinancial institutions</t>
  </si>
  <si>
    <t>Equity instruments available for sale issued by banks and saving houses</t>
  </si>
  <si>
    <t>Equity instruments available for sale issued by other financial institutions</t>
  </si>
  <si>
    <t>Equity instruments available for sale issued by non-residents</t>
  </si>
  <si>
    <t>7q</t>
  </si>
  <si>
    <t>Other issued instruments available for sale</t>
  </si>
  <si>
    <t>PLACEMENTS TO THE CENTRAL BANK</t>
  </si>
  <si>
    <t>8a</t>
  </si>
  <si>
    <t>Repurchase agreement with central bank</t>
  </si>
  <si>
    <t>Deposits with the central bank</t>
  </si>
  <si>
    <t>Financial lease receivables from central bank central bank</t>
  </si>
  <si>
    <t>Accumulated amortization of placements with central bank</t>
  </si>
  <si>
    <t>Impairment (provisions) of placements with the central bank</t>
  </si>
  <si>
    <t>PLACEMENTS TO FINANCIAL INSTITUTIONS (NET)</t>
  </si>
  <si>
    <t>Accounts with domestic banks (net)</t>
  </si>
  <si>
    <t>Accounts with domestic banks</t>
  </si>
  <si>
    <t>Accumulated amortization of accounts with domestic banks</t>
  </si>
  <si>
    <t>Impairment (provisions) of accounts with domestic banks</t>
  </si>
  <si>
    <t>unrealised</t>
  </si>
  <si>
    <t>Accounts with foreign banks (net)</t>
  </si>
  <si>
    <t>Accounts with foreign banks</t>
  </si>
  <si>
    <t>Impairment (provisions)of accounts with foreign banks</t>
  </si>
  <si>
    <t>Deposits at saving houses (net)</t>
  </si>
  <si>
    <t>Deposits at saving houses</t>
  </si>
  <si>
    <t>Accumulated amortization of deposits at saving houses</t>
  </si>
  <si>
    <t>Impairment (provisions) of deposits at saving houses</t>
  </si>
  <si>
    <t>Deposits with financial institutions-non-residents (net)</t>
  </si>
  <si>
    <t>Deposits with financial institutions-non-residents</t>
  </si>
  <si>
    <t>Accumulated amortization of deposits at financial institutions-non-residents</t>
  </si>
  <si>
    <t>Impairment (provisions) of deposits at financial institutions-non-residents</t>
  </si>
  <si>
    <t>Loans to domestic banks (net)</t>
  </si>
  <si>
    <t>Loans to domestic banks</t>
  </si>
  <si>
    <t>Accumulated amortization of loans to domestic banks</t>
  </si>
  <si>
    <t>Исправка на вредноста (оштетување на средствата) на кредитите на домашните банки</t>
  </si>
  <si>
    <t>Loans to saving houses (net)</t>
  </si>
  <si>
    <t>Loans to saving houses</t>
  </si>
  <si>
    <t>Accumulated amortization of loans to saving houses</t>
  </si>
  <si>
    <t>Impairment (provisions) of loans to saving houses</t>
  </si>
  <si>
    <t>Кредити на друштва за осигурување</t>
  </si>
  <si>
    <t>Акумулирана амортизација на кредити на друштва за осигурување</t>
  </si>
  <si>
    <t>Исправка на вредноста (оштетување на средствата) на кредитите на друштва за осигурување</t>
  </si>
  <si>
    <t>Кредити на пензиски фондови</t>
  </si>
  <si>
    <t>Accumulated amortization of loans to pension funds</t>
  </si>
  <si>
    <t>Исправка на вредност (оштетување на средствата) на кредитите на пензиските фондови</t>
  </si>
  <si>
    <t>Loans to other financial institutions (net)</t>
  </si>
  <si>
    <t>Loans to other financial institutions</t>
  </si>
  <si>
    <t>Акумулирана амортизација на кредити на други финансиски друштва</t>
  </si>
  <si>
    <t>Impairment (provisions) of loans to other financial institutions</t>
  </si>
  <si>
    <t>Loans to financial institutions - non-residents (net)</t>
  </si>
  <si>
    <t>Loans to financial institutions - non-residents</t>
  </si>
  <si>
    <t>Accumulated amortization of loans to financial institutions - non-residents</t>
  </si>
  <si>
    <t>Impairment (provisions) of loans to financial institutions - non-residents</t>
  </si>
  <si>
    <t>Factoring and forfeiting receivables from banks (net)</t>
  </si>
  <si>
    <t>Factoring and forfeiting receivables from banks</t>
  </si>
  <si>
    <t>Accumulated amortization of factoring and forfeiting receivables from banks</t>
  </si>
  <si>
    <t>Impairment (provisions) of factoring and forfeiting receivables from banks</t>
  </si>
  <si>
    <t>Factoring and forfeiting receivables from saving houses (net)</t>
  </si>
  <si>
    <t>Factoring and forfeiting receivables from saving houses</t>
  </si>
  <si>
    <t>Accumulated amortization of factoring and forfeiting receivables from saving houses</t>
  </si>
  <si>
    <t>Impairment (provisions) of factoring and forfeiting receivables from saving houses</t>
  </si>
  <si>
    <t>Factoring and forfeiting receivables from insurance companies (net)</t>
  </si>
  <si>
    <t>Factoring and forfeiting receivables from insurance companies</t>
  </si>
  <si>
    <t>Accumulated amortization of factoring and forfeiting receivables from insurance companies</t>
  </si>
  <si>
    <t>Impairment (provisions) of factoring and forfeiting receivables from insurance companies</t>
  </si>
  <si>
    <t>Factoring and forfeiting receivables from pension funds (net)</t>
  </si>
  <si>
    <t>Factoring and forfeiting receivables from pension funds</t>
  </si>
  <si>
    <t>Accumulated amortization of factoring and forfeiting receivables from pension funds</t>
  </si>
  <si>
    <t>Impairment (provisions) of factoring and forfeiting receivables from pension funds</t>
  </si>
  <si>
    <t>Factoring and forfeiting receivables from other financial institutions (net)</t>
  </si>
  <si>
    <t>Factoring and forfeiting receivables from other financial institutions</t>
  </si>
  <si>
    <t>Accumulated amortization of factoring and forfeiting receivables from other financial institutions</t>
  </si>
  <si>
    <t>Impairment (provisions) of factoring and forfeiting receivables from other financial institutions</t>
  </si>
  <si>
    <t>Factoring and forfeiting receivables from financial institutions - non-residents (net)</t>
  </si>
  <si>
    <t>Factoring and forfeiting receivables from financial institutions - non-residents</t>
  </si>
  <si>
    <t>Accumulated amortization of factoring and forfeiting receivables from financial institutions - non-residents</t>
  </si>
  <si>
    <t>Impairment (provisions) of factoring and forfeiting receivables from financial institutions - non-residents</t>
  </si>
  <si>
    <t>Financial lease receivables from banks (net)</t>
  </si>
  <si>
    <t>Financial lease receivables from banks</t>
  </si>
  <si>
    <t>Impairment (provisions) of financial lease receivables from banks</t>
  </si>
  <si>
    <t>Financial lease receivables from saving houses (net)</t>
  </si>
  <si>
    <t>Financial lease receivables from saving houses</t>
  </si>
  <si>
    <t>Impairment (provisions) of financial lease receivables from saving houses</t>
  </si>
  <si>
    <t>Financial lease receivables from insurance companies (net)</t>
  </si>
  <si>
    <t>Financial lease receivables from insurance companies</t>
  </si>
  <si>
    <t>Impairment (provisions) of financial lease receivables from insurance companies</t>
  </si>
  <si>
    <t>Financial lease receivables from pension funds (net)</t>
  </si>
  <si>
    <t>Financial lease receivables from pension funds</t>
  </si>
  <si>
    <t>Impairment (provisions) of financial lease receivables from pension funds</t>
  </si>
  <si>
    <t>Financial lease receivables from other financial institutions (net)</t>
  </si>
  <si>
    <t>Financial lease receivables from other financial institutions</t>
  </si>
  <si>
    <t>Impairment (provisions) of financial lease receivables from other financial institutions</t>
  </si>
  <si>
    <t>Financial lease receivables from financial institutions - non residents (net)</t>
  </si>
  <si>
    <t>Financial lease receivables from financial institutions - non residents</t>
  </si>
  <si>
    <t>Impairment (provisions) of financial lease receivables from financial institutions - non residents</t>
  </si>
  <si>
    <t xml:space="preserve">Receivables due to payments made to backing guarantees of securities and guarantees  </t>
  </si>
  <si>
    <t xml:space="preserve">Receivables due to payments made to backing guarantees of securities and guarantees of non-residents  </t>
  </si>
  <si>
    <t>Негативни салда по тековни сметки на финансиски друштва</t>
  </si>
  <si>
    <t>Impairment (provisions) of overdrafts of financial institutions</t>
  </si>
  <si>
    <t>Негативни салда по тековни сметки на финансиски друштва - нерезиденти</t>
  </si>
  <si>
    <t>Impairment (provisions) of overdrafts of financial institutions - non-residents</t>
  </si>
  <si>
    <t>Subordinated deposits and hybrid capital instruments</t>
  </si>
  <si>
    <t>Suspicious and contested claims from financial institutions (net)</t>
  </si>
  <si>
    <t>Suspicious and contested claims from financial institutions</t>
  </si>
  <si>
    <t>Impairment (provisions) of suspicious and contested claims from financial institutions</t>
  </si>
  <si>
    <t>PLACEMENTS TO NONFINANCIAL ENTITIES (NET)</t>
  </si>
  <si>
    <t>Loans to nonfinancial institutions (net)</t>
  </si>
  <si>
    <t>Loans to nonfinancial institutions</t>
  </si>
  <si>
    <t>Accumulated amortization of loans to nonfinancial institutions</t>
  </si>
  <si>
    <t>Impairment (provisions) of loans to nonfinancial institutions</t>
  </si>
  <si>
    <t>Loans to sector - state (net)</t>
  </si>
  <si>
    <t>Loans to sector - state</t>
  </si>
  <si>
    <t>Accumulated amortization of loans to sector - state</t>
  </si>
  <si>
    <t>Исправка на вредноста на кредитите на сектор - држава</t>
  </si>
  <si>
    <t>Loans to non-profit institutions serving households (net)</t>
  </si>
  <si>
    <t>Loans to non-profit institutions serving households</t>
  </si>
  <si>
    <t>Accumulated amortization of loans to non-profit institutions serving households</t>
  </si>
  <si>
    <t>Impairment (provisions) of loans to non-profit institutions serving households</t>
  </si>
  <si>
    <t>Loans to households (net)</t>
  </si>
  <si>
    <t>Loans to households</t>
  </si>
  <si>
    <t>Accumulated amortization of loans to households</t>
  </si>
  <si>
    <t>Impairment (provisions) of loans to households</t>
  </si>
  <si>
    <t>Receivables from payments made to backing guarantees of debt instruments and guarantees (net)</t>
  </si>
  <si>
    <t xml:space="preserve">Receivables from payments made to backing guarantees of debt instruments and guarantees </t>
  </si>
  <si>
    <t>Impairment of receivables from payments made to backing guarantees of debt instruments and guarantees</t>
  </si>
  <si>
    <t>Factoring and forfeiting receivables from nonfinancial institutions (net)</t>
  </si>
  <si>
    <t>Factoring and forfeiting receivables from nonfinancial institutions</t>
  </si>
  <si>
    <t>Accumulated amortization of factoring and forfeiting receivables from nonfinancial institutions</t>
  </si>
  <si>
    <t>Impairment (provisions) of factoring and forfeiting receivables from nonfinancial institutions</t>
  </si>
  <si>
    <t>Factoring and forfeiting receivables from sector- state (net)</t>
  </si>
  <si>
    <t>Factoring and forfeiting receivables from sector- state</t>
  </si>
  <si>
    <t>Accumulated amortization of factoring and forfeiting receivables from sector- state</t>
  </si>
  <si>
    <t>Impairment (provisions) of factoring and forfeiting receivables from sector- state</t>
  </si>
  <si>
    <t>Financial lease receivables from nonfinancial institutions (net)</t>
  </si>
  <si>
    <t>Financial lease receivables from nonfinancial institutions</t>
  </si>
  <si>
    <t>Исправка на вредноста на побарувањата по финансиски лизинг од нефинансиските друштва</t>
  </si>
  <si>
    <t>Financial lease receivables from sector - state (net)</t>
  </si>
  <si>
    <t>Financial lease receivables from sector - state</t>
  </si>
  <si>
    <t>Impairment (provisions) of financial lease receivables from sector - state</t>
  </si>
  <si>
    <t>Financial lease receivables from non-profit institutions serving households (net)</t>
  </si>
  <si>
    <t>Financial lease receivables from non-profit institutions serving households</t>
  </si>
  <si>
    <t>Impairment (provisions) of financial lease receivables from non-profit institutions serving households</t>
  </si>
  <si>
    <t>Financial lease receivables from households (net)</t>
  </si>
  <si>
    <t>Financial lease receivables from households</t>
  </si>
  <si>
    <t>Исправка на вредноста на побарувањата по финансиски лизинг од домаќинствата</t>
  </si>
  <si>
    <t>Placements to nonfnancial institutions - non-residents (net)</t>
  </si>
  <si>
    <t>Placements to nonfinancial institutions - non-residents</t>
  </si>
  <si>
    <t>Accumulated amortization of placements to nonfinancial institutions - non-residents</t>
  </si>
  <si>
    <t>Impairment (provisions) of placements to nonfinancial institutions - non-residents</t>
  </si>
  <si>
    <t>Placements to sector - state - non-residents (net)</t>
  </si>
  <si>
    <t>Placements to sector - state - non-residents</t>
  </si>
  <si>
    <t>Accumulated amortization of placements to sector - state - non-residents</t>
  </si>
  <si>
    <t>Impairment (provisions) of placements to sector - state - non-residents</t>
  </si>
  <si>
    <t>Placements to non-profit institutions serving households - non-residents (net)</t>
  </si>
  <si>
    <t>Placements to non-profit institutions serving households - non-residents</t>
  </si>
  <si>
    <t>Accumulated amortization of placements to non-profit institutions serving households - non-residents</t>
  </si>
  <si>
    <t>Impairment (provisions) of placements to non-profit institutions serving households - non-residents</t>
  </si>
  <si>
    <t>Placements to households - non-residents (net)</t>
  </si>
  <si>
    <t>Placements to households - non-residents</t>
  </si>
  <si>
    <t>Акумулирана амортизација на кредитите на домаќинствата - нерезиденти</t>
  </si>
  <si>
    <t>Исправка на вредноста на кредитите на домаќинствата - нерезиденти</t>
  </si>
  <si>
    <t>Негативни салда по тековни сметки на нерезиденти</t>
  </si>
  <si>
    <t>Impairment (provisions) of overdrafts of non-residents</t>
  </si>
  <si>
    <t>Suspicious and contested claims from nonfinancial entities (net)</t>
  </si>
  <si>
    <t>Suspicious and contested claims from nonfinancial entities</t>
  </si>
  <si>
    <t>Impairment (provisions) of suspicious and contested claims from nonfinancial entities</t>
  </si>
  <si>
    <t>Group impairment for the retail credit portfolio</t>
  </si>
  <si>
    <t>Group impairment for individually significant exposures found not to be impaired on an individual basis</t>
  </si>
  <si>
    <t>ACCRUED INTEREST</t>
  </si>
  <si>
    <t>Denar interest receivables from loans and placements</t>
  </si>
  <si>
    <t>Foreign currency interest receivables from loans and placements</t>
  </si>
  <si>
    <t>FX indexed interest receivables from loans and placements</t>
  </si>
  <si>
    <t>Denar interest receivables from debt instruments</t>
  </si>
  <si>
    <t>Foreign currency interest receivables as a result of debt instruments</t>
  </si>
  <si>
    <t>FX indexed interest receivables from debt instruments</t>
  </si>
  <si>
    <t xml:space="preserve"> Interest receivables from other instruments</t>
  </si>
  <si>
    <t>Denar interest receivables from deposits</t>
  </si>
  <si>
    <t>Foreign currency interest receivables from deposits</t>
  </si>
  <si>
    <t>Denar interest receivables with FX clause as a result of deposits</t>
  </si>
  <si>
    <t>Сомнителни и спорни побарувања врз основа на побарувања врз основа на камати</t>
  </si>
  <si>
    <t>INVESTMENTS IN ASSOCIATES, SUBSIDIARIES AND JOINT VENTURES</t>
  </si>
  <si>
    <t>Investments in associates</t>
  </si>
  <si>
    <t>Investments in subsidiaries</t>
  </si>
  <si>
    <t>Investments in joint ventures</t>
  </si>
  <si>
    <t>OTHER ASSETS</t>
  </si>
  <si>
    <t>Fees and Commission receivables</t>
  </si>
  <si>
    <t>Suspicious and contested claims from fees and commissions</t>
  </si>
  <si>
    <t>Net internal relations</t>
  </si>
  <si>
    <t>Deferred tax assets</t>
  </si>
  <si>
    <t>Other assets</t>
  </si>
  <si>
    <t>Account receivables and other receivables</t>
  </si>
  <si>
    <t xml:space="preserve">Deferred income, prepaid  expenses and  temporary accounts </t>
  </si>
  <si>
    <t>FORECLOSURES</t>
  </si>
  <si>
    <t>Foreclosures</t>
  </si>
  <si>
    <t>Impairment of foreclosures</t>
  </si>
  <si>
    <t>INTANGIBLE ASSETS</t>
  </si>
  <si>
    <t>Founding investments</t>
  </si>
  <si>
    <t>Patents, licenses and concessions</t>
  </si>
  <si>
    <t>Software</t>
  </si>
  <si>
    <t>Goodwill</t>
  </si>
  <si>
    <t>Other rights</t>
  </si>
  <si>
    <t>Other items of intangible assets</t>
  </si>
  <si>
    <t>Depreciation of intangible assets</t>
  </si>
  <si>
    <t>Impairment of intangible assets</t>
  </si>
  <si>
    <t>ОСНОВНИ СРЕДСТВА (НЕДВИЖНОСТ И ОПРЕМА)</t>
  </si>
  <si>
    <t>Land</t>
  </si>
  <si>
    <t>Buildings</t>
  </si>
  <si>
    <t xml:space="preserve">Equipment </t>
  </si>
  <si>
    <t>Other items of property, plant and equipment</t>
  </si>
  <si>
    <t>Property, plant and equipment under construction</t>
  </si>
  <si>
    <t xml:space="preserve">Depreciation of fixed assets </t>
  </si>
  <si>
    <t>Impairment of property, plant and equipment</t>
  </si>
  <si>
    <t>NON CURRENT ASSETS HELD FOR SALE</t>
  </si>
  <si>
    <t>Non current assets held for sale at cost</t>
  </si>
  <si>
    <t>Impairment of non current assets held for sale</t>
  </si>
  <si>
    <t>NET COMMISSION RELATIONS</t>
  </si>
  <si>
    <t xml:space="preserve"> Denar receivables from activities on behalf of and on account of others</t>
  </si>
  <si>
    <t>Foreign currency receivables from activities on behalf of and on account of others</t>
  </si>
  <si>
    <t>Denar payables due to activities on behalf of and on account of others</t>
  </si>
  <si>
    <t>Foreign currency payables due to activities on behalf of and on account of others</t>
  </si>
  <si>
    <t>Other receivables on behalf of and on account of others</t>
  </si>
  <si>
    <t>Other liabilities on behalf of and on account of others</t>
  </si>
  <si>
    <t>TOTAL ASSETS</t>
  </si>
  <si>
    <t>BALANCE SHEET - LIABILITIES</t>
  </si>
  <si>
    <t>Annex 2</t>
  </si>
  <si>
    <t>LIABILITIES</t>
  </si>
  <si>
    <t xml:space="preserve">INSTRUMENTS FOR TRADING AND FINANCIAL LIABILITIES DESIGNATED AT FAIR VALUE THROUGH PROFIT AND LOSS </t>
  </si>
  <si>
    <t>Denar financial liabilities designated at fair value through profit and loss</t>
  </si>
  <si>
    <t>Foreign currency financial liabilities designated at fair value through profit and loss</t>
  </si>
  <si>
    <t>Denar derivatives held for trading</t>
  </si>
  <si>
    <t>Foreign currency derivatives held for trading</t>
  </si>
  <si>
    <t>Denar derivatives with FX clause held for trading</t>
  </si>
  <si>
    <t>DERIVATIVES HELD FOR HEDGING</t>
  </si>
  <si>
    <t>2a</t>
  </si>
  <si>
    <t xml:space="preserve">Denar derivatives </t>
  </si>
  <si>
    <t>2c</t>
  </si>
  <si>
    <t xml:space="preserve">Denar derivatives with FX clause </t>
  </si>
  <si>
    <t>DEPOSITS OF FINANCIAL INSTITUTIONS</t>
  </si>
  <si>
    <t>Deposits of central bank</t>
  </si>
  <si>
    <t>Deposits of domestic banks</t>
  </si>
  <si>
    <t>Deposits of saving houses</t>
  </si>
  <si>
    <t>Deposits of insurance companies</t>
  </si>
  <si>
    <t>Deposits of pension funds</t>
  </si>
  <si>
    <t>Deposits of other financial institutions</t>
  </si>
  <si>
    <t>Deposits of financial institutions-non-residents</t>
  </si>
  <si>
    <t>Restricted deposits and other deposits of financial institutions</t>
  </si>
  <si>
    <t>SIGHT DEPOSITS OF NONFINANCIAL ENTITIES</t>
  </si>
  <si>
    <t>Denar accounts and sight deposits of nonfinancial entities</t>
  </si>
  <si>
    <t xml:space="preserve">Denar accounts and sight deposits of sector - state </t>
  </si>
  <si>
    <t>Denar accounts and sight deposits of non-profit institutions serving households</t>
  </si>
  <si>
    <t>Denar accounts and sight deposits of households</t>
  </si>
  <si>
    <t>Denar accounts and sight deposits of non-residents</t>
  </si>
  <si>
    <t>Foreign currency accounts and sight deposits of nonfinancial entities</t>
  </si>
  <si>
    <t xml:space="preserve">Foreign currency accounts and sight deposits of sector - state </t>
  </si>
  <si>
    <t>Foreign currency accounts and sight deposits of non-profit institutions serving households</t>
  </si>
  <si>
    <t>Foreign currency accounts and sight deposits of households</t>
  </si>
  <si>
    <t>Foreign currency accounts and sight deposits of non-residents</t>
  </si>
  <si>
    <t>Denar sight deposits with FX clause of nonfinancial entities</t>
  </si>
  <si>
    <t>Restricted  sight deposits and other deposits of nonfinancial entities</t>
  </si>
  <si>
    <t>SHORT TERM DEPOSITS OF NONFINANCIAL ENTITIES</t>
  </si>
  <si>
    <t>Denar short term deposits of nonfinancial entities</t>
  </si>
  <si>
    <t>Denar short term deposits of sector - state</t>
  </si>
  <si>
    <t>Denar short term deposits of non-profit institutions serving households</t>
  </si>
  <si>
    <t>Denar short term deposits of households</t>
  </si>
  <si>
    <t>Denar short term deposits of nonfinancial entities - non-residents</t>
  </si>
  <si>
    <t>Foreign currency short term deposits of nonfinancial entities</t>
  </si>
  <si>
    <t>Foreign currency short term deposits of sector - state</t>
  </si>
  <si>
    <t>Foreign currency short term deposits of non-profit institutions serving households</t>
  </si>
  <si>
    <t>Foreign currency short term deposits of households</t>
  </si>
  <si>
    <t>Foreign currency short term deposits of nonfinancial entities - non-residents</t>
  </si>
  <si>
    <t>FX indexed short term deposits of nonfinancial entities</t>
  </si>
  <si>
    <t>FX indexed short term deposits of sector - state</t>
  </si>
  <si>
    <t>FX indexed short term deposits of non-profit institutions serving households</t>
  </si>
  <si>
    <t>FX indexed short term deposits of households</t>
  </si>
  <si>
    <t>FX indexed short term deposits of nonfinancial entities - non-residents</t>
  </si>
  <si>
    <t>Restricted deposits of nonfinancial entities up to 1 year</t>
  </si>
  <si>
    <t>LONG TERM DEPOSITS OF NONFINANCIAL ENTITIES</t>
  </si>
  <si>
    <t>Denar long term deposits of nonfinancial entities</t>
  </si>
  <si>
    <t>Denar long term deposits of sector - state</t>
  </si>
  <si>
    <t>Denar long term deposits of non-profit institutions serving households</t>
  </si>
  <si>
    <t>Denar long term deposits of households</t>
  </si>
  <si>
    <t>Denar long term deposits of nonfinancial entities - non-residents</t>
  </si>
  <si>
    <t>Foreign currency long term deposits of nonfinancial entities</t>
  </si>
  <si>
    <t>Foreign currency long term deposits of sector - state</t>
  </si>
  <si>
    <t>Foreign currency long term deposits of non-profit institutions serving households</t>
  </si>
  <si>
    <t>Foreign currency long term deposits of households</t>
  </si>
  <si>
    <t>Foreign currency long term deposits of nonfinancial entities - non-residents</t>
  </si>
  <si>
    <t xml:space="preserve">Denar long term deposits with FX clause of nonfinancial entities </t>
  </si>
  <si>
    <t>FX indexed long term deposits of sector - state</t>
  </si>
  <si>
    <t>Denar long term deposits with FX clause of non-profit institutions serving households</t>
  </si>
  <si>
    <t>Denar long term deposits with FX clause of households</t>
  </si>
  <si>
    <t>Denar long term deposits with FX clause of nonfinancial entities - non-residents</t>
  </si>
  <si>
    <t>Restricted deposits of nonfinancial entities over 1 year</t>
  </si>
  <si>
    <t>DEBT SECURITIES IN ISSUE</t>
  </si>
  <si>
    <t>Certificates of deposits in issue</t>
  </si>
  <si>
    <t>Commercial papers in issue</t>
  </si>
  <si>
    <t>Издадени останатати  денарски должнички хартии од вредност</t>
  </si>
  <si>
    <t>Other FX indexed debt securities in issue</t>
  </si>
  <si>
    <t>BORROWINGS</t>
  </si>
  <si>
    <t xml:space="preserve"> Borrowings from financial institutions</t>
  </si>
  <si>
    <t>Borrowings from sector - state</t>
  </si>
  <si>
    <t xml:space="preserve"> Borrowings from other sectors - residents</t>
  </si>
  <si>
    <t>Borrowings from non-residents</t>
  </si>
  <si>
    <t>Repurchase agreement payables</t>
  </si>
  <si>
    <t>Financial lease payables from financial institutions</t>
  </si>
  <si>
    <t>Financial lease payables from other sector -residents</t>
  </si>
  <si>
    <t>8h</t>
  </si>
  <si>
    <t>Financial lease payables to non-residents</t>
  </si>
  <si>
    <t>LIABILITY COMPONENT OF HYBRID INSTRUMENTS</t>
  </si>
  <si>
    <t>Liability component of denar hybrid instruments</t>
  </si>
  <si>
    <t>Liability component of foreign currency hybrid instruments</t>
  </si>
  <si>
    <t>9c</t>
  </si>
  <si>
    <t>Liability component of denar hybrid instruments with FX clause</t>
  </si>
  <si>
    <t>SUBORDINATED DEBT AND CUMULATIVE PREFERRED SHARES</t>
  </si>
  <si>
    <t>Denar subordinated debt</t>
  </si>
  <si>
    <t>Foreign currency subordinated debt</t>
  </si>
  <si>
    <t>Denar subordinated debt with FX clause</t>
  </si>
  <si>
    <t>Cumulative preferred shares</t>
  </si>
  <si>
    <t>INTEREST LIABILITIES</t>
  </si>
  <si>
    <t>Interest payables from borrowings</t>
  </si>
  <si>
    <t>Interest payables from sight deposits and current accounts</t>
  </si>
  <si>
    <t>Interest payables from term deposits</t>
  </si>
  <si>
    <t>Interest payables from hybrid instruments</t>
  </si>
  <si>
    <t>Interest payables from subordinated debt</t>
  </si>
  <si>
    <t>Interest payables from other instruments</t>
  </si>
  <si>
    <t>Interest payables from issued securities</t>
  </si>
  <si>
    <t>OTHER LIABILITIES</t>
  </si>
  <si>
    <t>Fee and Commission liabilities</t>
  </si>
  <si>
    <t>Accrued expenses, deferred income and temporary accounts</t>
  </si>
  <si>
    <t>Liabilities from assignation contracts</t>
  </si>
  <si>
    <t>Other liabilities</t>
  </si>
  <si>
    <t>PROVISIONS</t>
  </si>
  <si>
    <t>Provisions</t>
  </si>
  <si>
    <t>EQUITY AND RESERVES</t>
  </si>
  <si>
    <t>Equity capital</t>
  </si>
  <si>
    <t>Reserve fund</t>
  </si>
  <si>
    <t>Retained earnings / Accumulated losses</t>
  </si>
  <si>
    <t>Revaluation reserves</t>
  </si>
  <si>
    <t>Other funds</t>
  </si>
  <si>
    <t xml:space="preserve">Current loss </t>
  </si>
  <si>
    <t>GROSS PROFIT</t>
  </si>
  <si>
    <t>Gross profit</t>
  </si>
  <si>
    <t>TOTAL LIABILITIES</t>
  </si>
  <si>
    <t>Market share and growth of the total assets, credits and deposits by groups of banks</t>
  </si>
  <si>
    <t>Item</t>
  </si>
  <si>
    <t>Amounts in millions of Denars</t>
  </si>
  <si>
    <t>Structure</t>
  </si>
  <si>
    <t>Annual change
31.12.2011/31.12.2011</t>
  </si>
  <si>
    <t>In absolute terms</t>
  </si>
  <si>
    <t>In percent</t>
  </si>
  <si>
    <t>In the structure</t>
  </si>
  <si>
    <t>Share in the change</t>
  </si>
  <si>
    <t>Total assets</t>
  </si>
  <si>
    <t xml:space="preserve">    - Large banks</t>
  </si>
  <si>
    <t xml:space="preserve">    - Medium-size banks</t>
  </si>
  <si>
    <t xml:space="preserve">    - Small-size banks</t>
  </si>
  <si>
    <t>Credits of non-financial entities</t>
  </si>
  <si>
    <t>Deposits of non-financial entities</t>
  </si>
  <si>
    <t>Annex 5</t>
  </si>
  <si>
    <t>Annex 4</t>
  </si>
  <si>
    <t>Comparative indicators of the credit institutions activities in the Republic of Macedonia and the analyzed EU countries*</t>
  </si>
  <si>
    <t>Country</t>
  </si>
  <si>
    <t>Number of banks</t>
  </si>
  <si>
    <t>Number of citizens per credit institution</t>
  </si>
  <si>
    <t>Number of employees in credit institution</t>
  </si>
  <si>
    <t>Herfindahl index of credit institution</t>
  </si>
  <si>
    <t>CR5 (assets) of credit institution</t>
  </si>
  <si>
    <t>број на жители</t>
  </si>
  <si>
    <t>Macedonia**</t>
  </si>
  <si>
    <t>Bulgaria</t>
  </si>
  <si>
    <t>Greece</t>
  </si>
  <si>
    <t>Slovenia</t>
  </si>
  <si>
    <t>Slovakia</t>
  </si>
  <si>
    <t>Poland</t>
  </si>
  <si>
    <t>Romania</t>
  </si>
  <si>
    <t>Estonia</t>
  </si>
  <si>
    <t>Czech Republic</t>
  </si>
  <si>
    <t>Italy</t>
  </si>
  <si>
    <t>Netherlands</t>
  </si>
  <si>
    <t>Belgum</t>
  </si>
  <si>
    <t>Germany</t>
  </si>
  <si>
    <t>Spain</t>
  </si>
  <si>
    <t>France</t>
  </si>
  <si>
    <t>Hungary</t>
  </si>
  <si>
    <t>Malta</t>
  </si>
  <si>
    <t>Austria</t>
  </si>
  <si>
    <t>Sweden</t>
  </si>
  <si>
    <t>United Kingdom</t>
  </si>
  <si>
    <t>н.п.</t>
  </si>
  <si>
    <t>Serbia</t>
  </si>
  <si>
    <t>Croatia</t>
  </si>
  <si>
    <t>Albania</t>
  </si>
  <si>
    <t>Montenegro</t>
  </si>
  <si>
    <t>EU 27</t>
  </si>
  <si>
    <t>n/a</t>
  </si>
  <si>
    <t xml:space="preserve">*The data for Macedonia, Croatia, Serbia, Albania, Montenegro and Bosnia &amp; H. refers to banks for all  comperative studies. The data for Macedonia and Montenegro refers to 31.12.2011, for Serbia and Croatia refers to 30.09.2011 and 30.06.2011, respectively and the data for the all other countries refers to 31.12.2010. </t>
  </si>
  <si>
    <t>**The data for number of inhabitants in Macedonia refers to 2011 and it is gained  by observing and analyzing the demographic changes from the State Statistical Office in Republic of Macedonia.</t>
  </si>
  <si>
    <t>Source: NBRM, State Statistical Office in Republic of Macedonia, www.dbresearch.com, Bank of Albania (Supervision Annual Report 2010), Croatian National Bank (Pokazatelji poslovanja kreditnih institucija), www.epp.eurostat.ec.europa.eu, BSCEE Review 2010, National Bank of Serbia (Izvestaj za III tromesecje 2011 godine), Statistical Office of the Republic of Serbia.</t>
  </si>
  <si>
    <t>Annex 6</t>
  </si>
  <si>
    <t>Structure of credits of nonfinancial entities</t>
  </si>
  <si>
    <t>Date</t>
  </si>
  <si>
    <t>Description</t>
  </si>
  <si>
    <t>Enterprises</t>
  </si>
  <si>
    <t>Households</t>
  </si>
  <si>
    <t>Other clients</t>
  </si>
  <si>
    <t>Denars</t>
  </si>
  <si>
    <t>Denar with FX clause</t>
  </si>
  <si>
    <t>Foreign currency</t>
  </si>
  <si>
    <t>Past due credits</t>
  </si>
  <si>
    <t>Short-term credits</t>
  </si>
  <si>
    <t>Long-term credits</t>
  </si>
  <si>
    <t>Non-performing credits</t>
  </si>
  <si>
    <t>Total credits</t>
  </si>
  <si>
    <t>Impairment losses</t>
  </si>
  <si>
    <t>Accumulated amortization</t>
  </si>
  <si>
    <t>Total net credits</t>
  </si>
  <si>
    <t>Growth 31.12.2011/     31.12.2010</t>
  </si>
  <si>
    <t xml:space="preserve">Absolute credit growth </t>
  </si>
  <si>
    <t>Growth in %</t>
  </si>
  <si>
    <t xml:space="preserve">Growth structure </t>
  </si>
  <si>
    <t>Annex 7</t>
  </si>
  <si>
    <t>Credit distribution, by groups of banks</t>
  </si>
  <si>
    <t>Credit structures</t>
  </si>
  <si>
    <t>Medium -size banks</t>
  </si>
  <si>
    <t>Големи банки</t>
  </si>
  <si>
    <t>Средни банки</t>
  </si>
  <si>
    <t>Мали банки</t>
  </si>
  <si>
    <t>Sector structure</t>
  </si>
  <si>
    <t>Maturity structure</t>
  </si>
  <si>
    <t>Short-term</t>
  </si>
  <si>
    <t>Long-term</t>
  </si>
  <si>
    <t>Past due</t>
  </si>
  <si>
    <t>Non-performing</t>
  </si>
  <si>
    <t>Currency structure</t>
  </si>
  <si>
    <t>Denar</t>
  </si>
  <si>
    <t>Denar with Fx clause</t>
  </si>
  <si>
    <t>Annex 8</t>
  </si>
  <si>
    <t>Credit structures, by groups of banks</t>
  </si>
  <si>
    <t>Annex 9</t>
  </si>
  <si>
    <t>Structure of the deposits of non-financial entities</t>
  </si>
  <si>
    <t>Sight deposits</t>
  </si>
  <si>
    <t>Short-term deposits</t>
  </si>
  <si>
    <t>Long-term deposits</t>
  </si>
  <si>
    <t>Total deposits</t>
  </si>
  <si>
    <t>Absolute growth of deposits</t>
  </si>
  <si>
    <t>Structure of the growth</t>
  </si>
  <si>
    <t>Annex 10</t>
  </si>
  <si>
    <t>Distribution of the deposits of non-financial entities by groups of banks</t>
  </si>
  <si>
    <t>Sight</t>
  </si>
  <si>
    <t>Annex 11</t>
  </si>
  <si>
    <t>Structure of the deposits of non-financial entities, by groups of banks</t>
  </si>
  <si>
    <t>Structure of the deposits of non-financial entities by groups of banks</t>
  </si>
  <si>
    <t>Annex 12</t>
  </si>
  <si>
    <t>Annex 13</t>
  </si>
  <si>
    <t>Components and currency structure of the credit exposure as of 31.12.2011</t>
  </si>
  <si>
    <t>in millions of denars</t>
  </si>
  <si>
    <t>Activities / Products</t>
  </si>
  <si>
    <t>RL</t>
  </si>
  <si>
    <t>RI</t>
  </si>
  <si>
    <t>NL</t>
  </si>
  <si>
    <t>NI</t>
  </si>
  <si>
    <t>OC</t>
  </si>
  <si>
    <t>OI</t>
  </si>
  <si>
    <t>CE</t>
  </si>
  <si>
    <t>Agriculture, forestry and fishing</t>
  </si>
  <si>
    <t>Mining and quarrying</t>
  </si>
  <si>
    <t>Food industry</t>
  </si>
  <si>
    <t>Textile industry, clothes and shoes manufacture</t>
  </si>
  <si>
    <t>Chemical industry, construction materials manufacture, fuel manufacture and processing and pharmaceutical industry</t>
  </si>
  <si>
    <t xml:space="preserve">Manufacture of metals, machines, tools and other equipment </t>
  </si>
  <si>
    <t>Other processing industry</t>
  </si>
  <si>
    <t>Electricity, gas, steam and air-conditioning</t>
  </si>
  <si>
    <t>Water supply, water waste removal, waste management and environment</t>
  </si>
  <si>
    <t>Construction</t>
  </si>
  <si>
    <t>Wholesale and retail trade and motor vehicles repair</t>
  </si>
  <si>
    <t>Transport and storage</t>
  </si>
  <si>
    <t>Accommodation facilities and catering services</t>
  </si>
  <si>
    <t>Information and communication</t>
  </si>
  <si>
    <t>Financial activities and insurance</t>
  </si>
  <si>
    <t>Real estate</t>
  </si>
  <si>
    <t>Professional, scholar and technical activities</t>
  </si>
  <si>
    <t>Administrative and auxiliary services</t>
  </si>
  <si>
    <t>Public administration and defence; compulsory social security</t>
  </si>
  <si>
    <t xml:space="preserve">Education </t>
  </si>
  <si>
    <t>Health and social work</t>
  </si>
  <si>
    <t>Arts, entertainment and recreation</t>
  </si>
  <si>
    <t>Other community, social and personal service activities</t>
  </si>
  <si>
    <t>Households employing staff, household activities for individual purposes</t>
  </si>
  <si>
    <t>Extraterritorial organizations and bodies</t>
  </si>
  <si>
    <t>Residential real estate loans</t>
  </si>
  <si>
    <t>Commercial real estate loans</t>
  </si>
  <si>
    <t>Consumer loans</t>
  </si>
  <si>
    <t>Overdrafts</t>
  </si>
  <si>
    <t>Credit cards</t>
  </si>
  <si>
    <t>Car loans</t>
  </si>
  <si>
    <t>Other loans</t>
  </si>
  <si>
    <t>Agriculture</t>
  </si>
  <si>
    <t>Trade</t>
  </si>
  <si>
    <t>Other service activities</t>
  </si>
  <si>
    <t>Other activities</t>
  </si>
  <si>
    <t>RL: Regular Loans</t>
  </si>
  <si>
    <t>RI: Regular Interest</t>
  </si>
  <si>
    <t>NL: Nonperforming loans</t>
  </si>
  <si>
    <t>NI: Nonperforimng Interest</t>
  </si>
  <si>
    <t>OC: Other claims</t>
  </si>
  <si>
    <t>OI: Off Balance sheet Items</t>
  </si>
  <si>
    <t>CE: Total credit exposure</t>
  </si>
  <si>
    <t>Legend:</t>
  </si>
  <si>
    <t>Annex 14</t>
  </si>
  <si>
    <t>Banks credit exposure by activities as of 31.12.2011</t>
  </si>
  <si>
    <t xml:space="preserve">in millions of denars </t>
  </si>
  <si>
    <t>A</t>
  </si>
  <si>
    <t>B</t>
  </si>
  <si>
    <t>C</t>
  </si>
  <si>
    <t>D</t>
  </si>
  <si>
    <t>E</t>
  </si>
  <si>
    <t>Annex 15</t>
  </si>
  <si>
    <t>Calculated impairment and special reserves as of 31.12.2011</t>
  </si>
  <si>
    <t>Annex 16</t>
  </si>
  <si>
    <t xml:space="preserve">Indicators of credit exposure of the overall banking system </t>
  </si>
  <si>
    <t>Indicator</t>
  </si>
  <si>
    <t>31.12.2008</t>
  </si>
  <si>
    <t>31.12.2009</t>
  </si>
  <si>
    <t>31.12.2010</t>
  </si>
  <si>
    <t>31.12.2011</t>
  </si>
  <si>
    <t>Average level of risk</t>
  </si>
  <si>
    <t>% of „C“, „D“ and „E“ in total credit risk exposure</t>
  </si>
  <si>
    <t>% of „C“, „D“ and „E“ in total credit risk exposure, without exposure to financial institutions and state</t>
  </si>
  <si>
    <t>% of „E“ in total credit risk exposure</t>
  </si>
  <si>
    <t>Coverage of „C“, „D“ and „E“ with calculated impairment and special reserves</t>
  </si>
  <si>
    <t>Coverage of nonperforming loans with calculated impairment and special reserves</t>
  </si>
  <si>
    <t>Coverage of nonperforming loans with calculated impairment and special reserves for nonperforming credtis</t>
  </si>
  <si>
    <t>n.a</t>
  </si>
  <si>
    <t>% of „C“, „D“ and „E“ in own funds</t>
  </si>
  <si>
    <t>% of „E“ in own funds</t>
  </si>
  <si>
    <t>% of nonperforming loans, net of calculated impairment for nonperforming loans in own funds</t>
  </si>
  <si>
    <t>% of „C“, „D“ and „E“ net of calculated impairment in own funds</t>
  </si>
  <si>
    <t>Nonperforming loans / Total loans</t>
  </si>
  <si>
    <t>Nonperforming loans / Total loans for nonfinancial entites</t>
  </si>
  <si>
    <t>Restructured and prolonged loans / Total loans</t>
  </si>
  <si>
    <t>Annex 17</t>
  </si>
  <si>
    <t>Indicators of credit exposure by group of banks</t>
  </si>
  <si>
    <t>Medium size banks</t>
  </si>
  <si>
    <t>Small size banks</t>
  </si>
  <si>
    <t xml:space="preserve">Share of total credit exposure </t>
  </si>
  <si>
    <t>Annex 18</t>
  </si>
  <si>
    <t>Indicators of credit exposure towards currency structure</t>
  </si>
  <si>
    <t>Annex 19</t>
  </si>
  <si>
    <t>Indicators of credit exposure towards the sector “households”</t>
  </si>
  <si>
    <t>Residential and commercial real estate loans</t>
  </si>
  <si>
    <t>Sole proprietors</t>
  </si>
  <si>
    <t xml:space="preserve">% of „C“, „D“ and „E“ in total credit risk exposure </t>
  </si>
  <si>
    <t>Annex 20</t>
  </si>
  <si>
    <t>Indicators of credit exposure towards the sector “enterprises”</t>
  </si>
  <si>
    <t>Industry</t>
  </si>
  <si>
    <t>Agriculture, hunting and forestry</t>
  </si>
  <si>
    <t>Wholesale and retail trade</t>
  </si>
  <si>
    <t>Transport, storage and communication</t>
  </si>
  <si>
    <t>Hotels and restaurants</t>
  </si>
  <si>
    <t>Real estate, renting and business activities</t>
  </si>
  <si>
    <t>Total credit exposute to enterprises</t>
  </si>
  <si>
    <t>Annex 21</t>
  </si>
  <si>
    <t>Transitional  matrix for natural persons</t>
  </si>
  <si>
    <t>Category of risk 31.12.2010</t>
  </si>
  <si>
    <t>Number of credits</t>
  </si>
  <si>
    <t>Category of risk 31.12.2011</t>
  </si>
  <si>
    <t>Regular</t>
  </si>
  <si>
    <t>Nonperforming</t>
  </si>
  <si>
    <t>Closed</t>
  </si>
  <si>
    <t>31.12.2011*</t>
  </si>
  <si>
    <t>C
(nonperforming)</t>
  </si>
  <si>
    <t>C nonperforming</t>
  </si>
  <si>
    <t>Credit exposure
(in 000 denars)</t>
  </si>
  <si>
    <t>Transitional  matrix for nonfinancial legal entities</t>
  </si>
  <si>
    <t>*As of 31.12.2011 are included credits which were registered at the end of 2010. New credits approved during 2011 are not included.</t>
  </si>
  <si>
    <t>Annex 22</t>
  </si>
  <si>
    <t>Transitional  matrix of restructured credits for natural persons</t>
  </si>
  <si>
    <t>Restructured credit exposure
(in 000 denars)</t>
  </si>
  <si>
    <t xml:space="preserve">Transitional  matrix of restructured credits for nonfinancial legal entities </t>
  </si>
  <si>
    <t>*As of 31.12.2011 are included restructured credits which were registered at the end of 2010. Newly approved and restructured credits during 2011 are not included.</t>
  </si>
  <si>
    <t>Annex 23</t>
  </si>
  <si>
    <t>Transitional  matrix of prolonged credits for natural persons</t>
  </si>
  <si>
    <t>Prolonged credit exposure
(in 000 denars)</t>
  </si>
  <si>
    <t xml:space="preserve">Transitional  matrix of prolonged credits for nonfinancial legal entities </t>
  </si>
  <si>
    <t>*As of 31.12.2011 are included prolonged credits which were registered at the end of 2010. Newly approved and prolonged credits during 2011 are not included.</t>
  </si>
  <si>
    <t>Annex 24</t>
  </si>
  <si>
    <t xml:space="preserve">Credit exposure to natural persons based on particular credit products and on the amount of monthly income as of 31.12.2011 </t>
  </si>
  <si>
    <t>Credit cards and overdrafts</t>
  </si>
  <si>
    <t>Total credit exposures to natural persons</t>
  </si>
  <si>
    <t>Amount 
(in millions of Denars)</t>
  </si>
  <si>
    <t>In %</t>
  </si>
  <si>
    <t>Exposure to clients for who banks do not have data for the amount of monthly income</t>
  </si>
  <si>
    <t>Up to 7.000 Denars</t>
  </si>
  <si>
    <t>From 7.000 to 15.000 Denars</t>
  </si>
  <si>
    <t>From 15.000 to 30.000 Denars</t>
  </si>
  <si>
    <t>From 30.000 to 50.000 Denars</t>
  </si>
  <si>
    <t>From 50.000 to 100.000 Denars</t>
  </si>
  <si>
    <t xml:space="preserve">Over 100.000 Denars </t>
  </si>
  <si>
    <t>Annex 25</t>
  </si>
  <si>
    <t>Stress-test simulation for the resilience of the banking system on the deterioration of the quality of credit exposure to "the enterprises and other clients", by some particular activities</t>
  </si>
  <si>
    <t>Total credit risk exposure to enterprises and other clients</t>
  </si>
  <si>
    <t>baseline</t>
  </si>
  <si>
    <t>CAR of the banking system</t>
  </si>
  <si>
    <t>I scenario</t>
  </si>
  <si>
    <t>II scenario</t>
  </si>
  <si>
    <t>Stress-test simulation for the resilience of the banking system on the deterioration of the quality of credit exposure to "natural persons", by some particular credit products</t>
  </si>
  <si>
    <t>Total credit risk exposure to natural persons</t>
  </si>
  <si>
    <t>Liqudity indicators by group of banks</t>
  </si>
  <si>
    <t>Indicators</t>
  </si>
  <si>
    <t>Medium-sized banks</t>
  </si>
  <si>
    <t>Small-sized banks</t>
  </si>
  <si>
    <t>Banking system</t>
  </si>
  <si>
    <t>Liquid assets / Total assets</t>
  </si>
  <si>
    <t>Liquid assets / Total liabilities</t>
  </si>
  <si>
    <t>Liquid assets / Short-term liabilities</t>
  </si>
  <si>
    <t>Liquid assets / Total deposits of nonfinancial enteties</t>
  </si>
  <si>
    <t>Liquid assets / Households deposits</t>
  </si>
  <si>
    <t>Loans / Deposits</t>
  </si>
  <si>
    <t>Аnnex 26</t>
  </si>
  <si>
    <t>Contractual residual maturity structure of assets and liabilities of the banking system as of 31.12.2011</t>
  </si>
  <si>
    <t>Number</t>
  </si>
  <si>
    <t>up to 7 days</t>
  </si>
  <si>
    <t>from 8 to 30 days</t>
  </si>
  <si>
    <t>from 31 to 90 days</t>
  </si>
  <si>
    <t>from 91 to 180 days</t>
  </si>
  <si>
    <t>from 181 to 365 days</t>
  </si>
  <si>
    <t>TOTAL</t>
  </si>
  <si>
    <t>Cash, cash equivalents, gold and precious metals</t>
  </si>
  <si>
    <t>Financial instruments held for trading</t>
  </si>
  <si>
    <t>money market instruemnts</t>
  </si>
  <si>
    <t>other debt intstruments</t>
  </si>
  <si>
    <t>equity instruments</t>
  </si>
  <si>
    <t>Derivatives for trading</t>
  </si>
  <si>
    <t>Embedded derivаtives and derivatives held for hedging</t>
  </si>
  <si>
    <t>Financial instruments at fair value through profit and loss, identified as such at initial recognition</t>
  </si>
  <si>
    <t>credits</t>
  </si>
  <si>
    <t>Financial instruments held to maturity</t>
  </si>
  <si>
    <t>other debt instruments</t>
  </si>
  <si>
    <t>Financial instruments available for sale</t>
  </si>
  <si>
    <t>money market instruments</t>
  </si>
  <si>
    <t>equity instruements</t>
  </si>
  <si>
    <t>other instruments</t>
  </si>
  <si>
    <t>Credits and claims</t>
  </si>
  <si>
    <t>deposits</t>
  </si>
  <si>
    <t>financial leasing</t>
  </si>
  <si>
    <t>other claims</t>
  </si>
  <si>
    <t>Interest receivables</t>
  </si>
  <si>
    <t>Commission and fees receivables</t>
  </si>
  <si>
    <t>Other on-balance sheet assets</t>
  </si>
  <si>
    <t>TOTАL ASSETS (1+2+3+4+5+6+7+8+9+10+11)</t>
  </si>
  <si>
    <t>Transaction accounts</t>
  </si>
  <si>
    <t>Financial liabilities at fair value through profit and loss</t>
  </si>
  <si>
    <t>borrowings</t>
  </si>
  <si>
    <t>subordinated instruments</t>
  </si>
  <si>
    <t>Embeded derivatives and derivatives held for hedging</t>
  </si>
  <si>
    <t>Deposits</t>
  </si>
  <si>
    <t>sight deposits</t>
  </si>
  <si>
    <t>term deposits</t>
  </si>
  <si>
    <t>Liabilities from credits</t>
  </si>
  <si>
    <t>Issued debt securities</t>
  </si>
  <si>
    <t>Interest payable</t>
  </si>
  <si>
    <t>Commissions and fees payable</t>
  </si>
  <si>
    <t>Financial leasing</t>
  </si>
  <si>
    <t>Other on-balance sheet liabilities</t>
  </si>
  <si>
    <t>OFF-BALANCE SHEET ITEMS</t>
  </si>
  <si>
    <t>Off-balance sheet assets</t>
  </si>
  <si>
    <t>Off-balance sheet liabilities</t>
  </si>
  <si>
    <t>Net off-balance sheet items (25-26)</t>
  </si>
  <si>
    <t>GAP (12-24+27)</t>
  </si>
  <si>
    <t>CUMULATIVE GAP</t>
  </si>
  <si>
    <t>Annex 27</t>
  </si>
  <si>
    <t>Expected residual maturity structure of assets and liabilities of the banking system as of 31.12.2011</t>
  </si>
  <si>
    <t>Expected maturity (balance and off-balance sheet activities)</t>
  </si>
  <si>
    <t>Expected maturity (future activities)</t>
  </si>
  <si>
    <t>Assets</t>
  </si>
  <si>
    <t>interbank transactions</t>
  </si>
  <si>
    <t>TOTAL ASSETS (1+2+3+4+5+6+7+8+9+10+11)</t>
  </si>
  <si>
    <t>Net off-balance sheet activities (25-26)</t>
  </si>
  <si>
    <t>Annex 28</t>
  </si>
  <si>
    <t>Capital adequacy ratio, by groups of banks</t>
  </si>
  <si>
    <t>No.</t>
  </si>
  <si>
    <t>Medium banks</t>
  </si>
  <si>
    <t>Small banks</t>
  </si>
  <si>
    <t>I</t>
  </si>
  <si>
    <t>CREDIT RISK WEIGHTED ASSETS</t>
  </si>
  <si>
    <t>On-balance sheet credit risk weighted assets</t>
  </si>
  <si>
    <t>Off-balance sheet credit risk weighted assets</t>
  </si>
  <si>
    <t>Credit risk weighted assets (1+2)</t>
  </si>
  <si>
    <t xml:space="preserve">Capital requirement for credit risk </t>
  </si>
  <si>
    <t>II</t>
  </si>
  <si>
    <t>CURRENCY RISK WEIGHTED ASSETS</t>
  </si>
  <si>
    <t>Aggregate currency position</t>
  </si>
  <si>
    <t>Net-position in gold</t>
  </si>
  <si>
    <t>Currency risk weighted assets (5+6)</t>
  </si>
  <si>
    <t xml:space="preserve">Capital requirement for currency risk </t>
  </si>
  <si>
    <t>III</t>
  </si>
  <si>
    <t>RISK WEIGHTED ASSETS (3+7)</t>
  </si>
  <si>
    <t>Capital requirement for risks (4+8)</t>
  </si>
  <si>
    <t>IV</t>
  </si>
  <si>
    <t>OWN FUNDS</t>
  </si>
  <si>
    <t>V</t>
  </si>
  <si>
    <t>CAPITAL ADEQUACY RATIO (IV/III)</t>
  </si>
  <si>
    <t>Annex 33</t>
  </si>
  <si>
    <t>Own funds by groups of banks</t>
  </si>
  <si>
    <t>CORE CAPITAL</t>
  </si>
  <si>
    <t>Paid in and subscribed common and non-cumulative preference shares and premiums based on these shares</t>
  </si>
  <si>
    <t>1.1</t>
  </si>
  <si>
    <t>Nominal value</t>
  </si>
  <si>
    <t>1.1.1</t>
  </si>
  <si>
    <t>Nominal value of common shares</t>
  </si>
  <si>
    <t>1.1.2</t>
  </si>
  <si>
    <t>Nominal value of non-cumulative preference share</t>
  </si>
  <si>
    <t>1.2</t>
  </si>
  <si>
    <t>Premium</t>
  </si>
  <si>
    <t>1.2.1</t>
  </si>
  <si>
    <t>Premium based on common shares</t>
  </si>
  <si>
    <t>1.2.2</t>
  </si>
  <si>
    <t>Premium based on non-cumulative preference shares</t>
  </si>
  <si>
    <t>Reserve and retained profit/loss</t>
  </si>
  <si>
    <t>2.1</t>
  </si>
  <si>
    <t>2.2</t>
  </si>
  <si>
    <t>Retained profit restricted to distribution to shareholders</t>
  </si>
  <si>
    <t>2.3</t>
  </si>
  <si>
    <t>Accumulated loss from previous years</t>
  </si>
  <si>
    <t>2.4</t>
  </si>
  <si>
    <t>Current profit</t>
  </si>
  <si>
    <t>2.5</t>
  </si>
  <si>
    <t>Unrealized loss on equities available for sale</t>
  </si>
  <si>
    <t>Positions arising from consolidation</t>
  </si>
  <si>
    <t>3.1</t>
  </si>
  <si>
    <t>Minority interest</t>
  </si>
  <si>
    <t>3.2</t>
  </si>
  <si>
    <t>Reserves from exchange rate differentials</t>
  </si>
  <si>
    <t>3.3</t>
  </si>
  <si>
    <t>Other differentials</t>
  </si>
  <si>
    <t>Deductions</t>
  </si>
  <si>
    <t>4.1</t>
  </si>
  <si>
    <t>Loss at the end of the year, or current loss</t>
  </si>
  <si>
    <t>4.2</t>
  </si>
  <si>
    <t>Own shares</t>
  </si>
  <si>
    <t>4.3</t>
  </si>
  <si>
    <t>Intangible assets</t>
  </si>
  <si>
    <t>4.4</t>
  </si>
  <si>
    <t xml:space="preserve">Net negative revaluation reserves </t>
  </si>
  <si>
    <t>4.5</t>
  </si>
  <si>
    <t>Difference between the amount of required and made impairment/special reserve</t>
  </si>
  <si>
    <t>4.6</t>
  </si>
  <si>
    <t>Amount of unallocated impairment and special reserve as a result of accounting time lag</t>
  </si>
  <si>
    <t>Common shares, reserves and retained profit and deductions</t>
  </si>
  <si>
    <t>Amount of other positions that may be included in the core capital</t>
  </si>
  <si>
    <t>SUPPLEMENTARY CAPITAL 1</t>
  </si>
  <si>
    <t>Paid-in and subscribed cumulative preference shares and premium on such shares</t>
  </si>
  <si>
    <t>7.1</t>
  </si>
  <si>
    <t>7.2</t>
  </si>
  <si>
    <t>Hybrid capital instruments</t>
  </si>
  <si>
    <t>Subordinated instruments</t>
  </si>
  <si>
    <t>Amount of subordinated instruments that may be included in the additional capital I</t>
  </si>
  <si>
    <t>DEDUCTIONS FROM CORE CAPITAL AND SUPPLEMENTARY CAPITAL 1</t>
  </si>
  <si>
    <t>Capital investments in other banks or financial institutions of over 10% of the capital of such institutions</t>
  </si>
  <si>
    <t>Investments in subordinated and hybrid capital instruments and other instruments of institutions referred to in 12</t>
  </si>
  <si>
    <t>Aggregate amount of investments in capital, subordinated and hybrid instruments and other instruments exceeding 10% of (I+II)</t>
  </si>
  <si>
    <t>Direct capital investments in insurance and reinsurance companies and pension fund management undertakings</t>
  </si>
  <si>
    <t>Investments in financial instruments issued by the insurance and reinsurance companies and pension fund management undertakings</t>
  </si>
  <si>
    <t>Amount of excess of limits on investments in nonfinancial institutions</t>
  </si>
  <si>
    <t>Positions arising from consolidation (negative amounts)</t>
  </si>
  <si>
    <t>Deductions from the core capital and supplementary capital 1</t>
  </si>
  <si>
    <t>CORE CAPITAL AFTER DEDUCTIONS</t>
  </si>
  <si>
    <t>SUPPLEMENTARY CAPITAL 1 AFTER DEDUCTIONS</t>
  </si>
  <si>
    <t>SUPPLEMENTARY CAPITAL 2</t>
  </si>
  <si>
    <t>Subordinated instruments of supplementary capital 2</t>
  </si>
  <si>
    <t>Supplementary capital 1 and 2</t>
  </si>
  <si>
    <t>Allowed amount of supplementary capital 1 and 2</t>
  </si>
  <si>
    <t>21.1</t>
  </si>
  <si>
    <t>Supplementary capital 1</t>
  </si>
  <si>
    <t>21.2</t>
  </si>
  <si>
    <t>Supplementary capital 2</t>
  </si>
  <si>
    <t>Core capital</t>
  </si>
  <si>
    <t>22.1</t>
  </si>
  <si>
    <t>Excess core capital (150%)</t>
  </si>
  <si>
    <t>22.2</t>
  </si>
  <si>
    <t>Excess core capital (250%)</t>
  </si>
  <si>
    <t>VI</t>
  </si>
  <si>
    <t>Allowed amount of supplementary capital 2</t>
  </si>
  <si>
    <t>VII</t>
  </si>
  <si>
    <t>VIII</t>
  </si>
  <si>
    <t>IX</t>
  </si>
  <si>
    <t>X</t>
  </si>
  <si>
    <t>Annex 32</t>
  </si>
  <si>
    <t>INCOME STATEMENT</t>
  </si>
  <si>
    <t>INTEREST INCOME</t>
  </si>
  <si>
    <t>Non-financial companies</t>
  </si>
  <si>
    <t>private</t>
  </si>
  <si>
    <t>public</t>
  </si>
  <si>
    <t>State</t>
  </si>
  <si>
    <t>central government</t>
  </si>
  <si>
    <t>local government</t>
  </si>
  <si>
    <t>Non-profitable institutions serving households</t>
  </si>
  <si>
    <t>Financial institutions</t>
  </si>
  <si>
    <t>central bank</t>
  </si>
  <si>
    <t>banks</t>
  </si>
  <si>
    <t>saving houses</t>
  </si>
  <si>
    <t>insurance companies</t>
  </si>
  <si>
    <t>pension funds</t>
  </si>
  <si>
    <t>other financial institutions</t>
  </si>
  <si>
    <t>self-employed individuals</t>
  </si>
  <si>
    <t>citizens</t>
  </si>
  <si>
    <t>Non-residents</t>
  </si>
  <si>
    <t>non-financial companies, non-residents</t>
  </si>
  <si>
    <t>financial institutions, non-residents</t>
  </si>
  <si>
    <t>households, non-residents</t>
  </si>
  <si>
    <t>Net impairment of interest income</t>
  </si>
  <si>
    <t>INTEREST EXPENSES</t>
  </si>
  <si>
    <t>social security funds</t>
  </si>
  <si>
    <t xml:space="preserve">states, non-residents </t>
  </si>
  <si>
    <t>non-profitable institutions serving households, non-residents</t>
  </si>
  <si>
    <t>NET INTEREST INCOME (1-2)</t>
  </si>
  <si>
    <t>NET FEES AND COMMISSION INCOME</t>
  </si>
  <si>
    <t>Fees and commission income</t>
  </si>
  <si>
    <t>Fees and commission expenses</t>
  </si>
  <si>
    <t>NET INCOME FROM ASSETS AND LIABILITIES HELD FOR TRADING</t>
  </si>
  <si>
    <t>Net income from assets and liabilities held for trading</t>
  </si>
  <si>
    <t>realized</t>
  </si>
  <si>
    <t>unrealized</t>
  </si>
  <si>
    <t>Net income from derivative instruments held for trading</t>
  </si>
  <si>
    <t>Dividend income from assets held for trading</t>
  </si>
  <si>
    <t>Net interest income from assets and liabilities held for trading</t>
  </si>
  <si>
    <t>NET INCOME FROM FINANCIAL INTRUMENTS DESIGNATED AT FAIR VALUE</t>
  </si>
  <si>
    <t>NET (GAINS - LOSSES) FROM FOREIGN EXCHANGE DIFFERENCES</t>
  </si>
  <si>
    <t>Realized</t>
  </si>
  <si>
    <t>Unrealized</t>
  </si>
  <si>
    <t>Net income from FX activities</t>
  </si>
  <si>
    <t>OTHER OPERATING INCOME</t>
  </si>
  <si>
    <t>Dividends and revenues based on capital investments</t>
  </si>
  <si>
    <t>Capital gain from sale of financial assets available for sale</t>
  </si>
  <si>
    <t>Capital gains realized from sales of assets</t>
  </si>
  <si>
    <t>Reversal of provisions for off-balance sheet items</t>
  </si>
  <si>
    <t>Reversal of other provisions</t>
  </si>
  <si>
    <t>Other income</t>
  </si>
  <si>
    <t>Collected previously written-off loans and receivables</t>
  </si>
  <si>
    <t>Extraordinary income</t>
  </si>
  <si>
    <t>NET IMPAIRMENT LOSSES (PROVISIONS) OF FINANCIAL ASSETS</t>
  </si>
  <si>
    <t>Impairment losses of financial assets</t>
  </si>
  <si>
    <t>losses due to impairment of financial assets - an individual basis</t>
  </si>
  <si>
    <t>losses due to impairment of financial assets - a group basis</t>
  </si>
  <si>
    <t>Reversal of impairment losses of financial assets</t>
  </si>
  <si>
    <t>reversal of impairment losses of financial assets - an individual basis</t>
  </si>
  <si>
    <t>reversal of impairment losses of financial assets - a group basis</t>
  </si>
  <si>
    <t>Unrecognized impairment losses of financial assets</t>
  </si>
  <si>
    <t>IMPAIRMENT LOSSES OF NON-FINANCIAL ASSETS</t>
  </si>
  <si>
    <t>Losses due to impairment of non-financial assets</t>
  </si>
  <si>
    <t>Reversal of impairment losses of non-financial assets</t>
  </si>
  <si>
    <t>EMLOYEES EXPENSES</t>
  </si>
  <si>
    <t>DEPRECIATION</t>
  </si>
  <si>
    <t>OTHER OPERATING EXPENSES</t>
  </si>
  <si>
    <t>General and administrative expenses</t>
  </si>
  <si>
    <t>Deposit insurance premiums</t>
  </si>
  <si>
    <t>Provisions for off-balance sheet items</t>
  </si>
  <si>
    <t>Other provisions</t>
  </si>
  <si>
    <t>Other expenses</t>
  </si>
  <si>
    <t>Extraordinary expenses</t>
  </si>
  <si>
    <t>CURRENT PROFIT/LOSS</t>
  </si>
  <si>
    <t>INCOME TAX</t>
  </si>
  <si>
    <t>PROFIT (LOSS) AFTER TAXATION</t>
  </si>
  <si>
    <t>Annex 3</t>
  </si>
  <si>
    <t>Amount of monthly income, on all bases</t>
  </si>
  <si>
    <r>
      <rPr>
        <b/>
        <sz val="10"/>
        <color indexed="8"/>
        <rFont val="Tahoma"/>
        <family val="2"/>
      </rPr>
      <t>I scenario</t>
    </r>
    <r>
      <rPr>
        <sz val="10"/>
        <color indexed="8"/>
        <rFont val="Tahoma"/>
        <family val="2"/>
      </rPr>
      <t xml:space="preserve"> - 10% of credit exposure of each risk category to the two next higher risk categories, distributed equally.</t>
    </r>
  </si>
  <si>
    <r>
      <rPr>
        <b/>
        <sz val="10"/>
        <color indexed="8"/>
        <rFont val="Tahoma"/>
        <family val="2"/>
      </rPr>
      <t>II scenario</t>
    </r>
    <r>
      <rPr>
        <sz val="10"/>
        <color indexed="8"/>
        <rFont val="Tahoma"/>
        <family val="2"/>
      </rPr>
      <t xml:space="preserve"> - 30% of credit exposure of each risk category to the two next higher risk categories, distributed equally.</t>
    </r>
  </si>
  <si>
    <t xml:space="preserve">*Households include natural persons and sole-proprietors. </t>
  </si>
  <si>
    <t>Annex 29</t>
  </si>
  <si>
    <t>Structure of on-balance sheet assets and off-balance sheet assets in foreign currency and in Denars with FX clause, as of  31.12.2011</t>
  </si>
  <si>
    <t>Amount (in millions of Denars)</t>
  </si>
  <si>
    <t>Structure (in %)</t>
  </si>
  <si>
    <t>Derivatives held for trading</t>
  </si>
  <si>
    <t>Embedded derivatives and derivatives held for risk management</t>
  </si>
  <si>
    <t>Financial instruments at fair value through profit and loss, as such at initial recognition</t>
  </si>
  <si>
    <t>6.1</t>
  </si>
  <si>
    <t>in foreign currency</t>
  </si>
  <si>
    <t>6.2</t>
  </si>
  <si>
    <t>in Denars with FX clause</t>
  </si>
  <si>
    <t>Credits and claims in foreign currency</t>
  </si>
  <si>
    <t>8.1</t>
  </si>
  <si>
    <t>8.2</t>
  </si>
  <si>
    <t>8.3</t>
  </si>
  <si>
    <t>8.4</t>
  </si>
  <si>
    <t>8.5</t>
  </si>
  <si>
    <t>impairment</t>
  </si>
  <si>
    <t>Credits and claims in Denars with FX clause</t>
  </si>
  <si>
    <t>9.1</t>
  </si>
  <si>
    <t>9.2</t>
  </si>
  <si>
    <t>9.3</t>
  </si>
  <si>
    <t>9.4</t>
  </si>
  <si>
    <t>9.5</t>
  </si>
  <si>
    <t>Interest receivables in foreign currency</t>
  </si>
  <si>
    <t>10.1</t>
  </si>
  <si>
    <t>accrued interest</t>
  </si>
  <si>
    <t>10.2</t>
  </si>
  <si>
    <t>Interest receivables in Denars with FX clause</t>
  </si>
  <si>
    <t>11.1</t>
  </si>
  <si>
    <t>11.2</t>
  </si>
  <si>
    <t>Commissions and fees receivables</t>
  </si>
  <si>
    <t>12.1</t>
  </si>
  <si>
    <t>accrued commissions and fees</t>
  </si>
  <si>
    <t>12.2</t>
  </si>
  <si>
    <t>Investments</t>
  </si>
  <si>
    <t>Other not mentioned on-balance sheet assets</t>
  </si>
  <si>
    <t xml:space="preserve">Total on-balance sheet assets </t>
  </si>
  <si>
    <t>Total on-balance sheet assets and off-balance sheet assets  in foreign currency and in Denars with FX clause (15+16)</t>
  </si>
  <si>
    <t xml:space="preserve">Annex 30 </t>
  </si>
  <si>
    <t xml:space="preserve">Structure of on-balance sheet liabilities and off-balance sheet liabilities  in foreign currency and in Denars with FX clause, as of  31.12.2011 </t>
  </si>
  <si>
    <t>Current accounts</t>
  </si>
  <si>
    <t>Deposits in foreign currency</t>
  </si>
  <si>
    <t>5.1</t>
  </si>
  <si>
    <t>financial institutions</t>
  </si>
  <si>
    <t>5.2</t>
  </si>
  <si>
    <t>nonfinancial institutions</t>
  </si>
  <si>
    <t>5.3</t>
  </si>
  <si>
    <t>individuals</t>
  </si>
  <si>
    <t>5.4</t>
  </si>
  <si>
    <t>nonresidents</t>
  </si>
  <si>
    <t>5.5</t>
  </si>
  <si>
    <t>other clients</t>
  </si>
  <si>
    <t>Deposits in Denars with FX clause</t>
  </si>
  <si>
    <t>6.3</t>
  </si>
  <si>
    <t>6.4</t>
  </si>
  <si>
    <t>6.5</t>
  </si>
  <si>
    <t>Interest payables in foreign currency</t>
  </si>
  <si>
    <t>Interest payables in Denars with FX clause</t>
  </si>
  <si>
    <t>Commissions and fees payables</t>
  </si>
  <si>
    <t>Hybrid and subordinated instruments in foreign currency</t>
  </si>
  <si>
    <t>Hybrid and subordinated instruments in Denars with FX clause</t>
  </si>
  <si>
    <t>Other not mentioned on-balance sheet liabilities</t>
  </si>
  <si>
    <t>Total on-balance sheet liabilities</t>
  </si>
  <si>
    <t>Total on-balance sheet liabilities and off-balance sheet liabilities in foreign currency and in Denars with FX clause (16+17)</t>
  </si>
  <si>
    <t>Groups of banks</t>
  </si>
  <si>
    <t xml:space="preserve">Large banks                                            </t>
  </si>
  <si>
    <t xml:space="preserve">Medium-sized banks                                     </t>
  </si>
  <si>
    <t xml:space="preserve">Small-sized banks                                                                  </t>
  </si>
  <si>
    <t>Komercijalna banka AD Skopje</t>
  </si>
  <si>
    <t>Alfa banka AD Skopje</t>
  </si>
  <si>
    <t>Eurostandard banka AD Skopje</t>
  </si>
  <si>
    <t>NLB Tutunska banka AD Skopje</t>
  </si>
  <si>
    <t>Centralna kooperativna banka AD Skopje</t>
  </si>
  <si>
    <t>Halk banka AD Skopje</t>
  </si>
  <si>
    <t>Ohridska banka AD Ohrid</t>
  </si>
  <si>
    <t>Macedonian Bank for Development Promotion AD Skopje</t>
  </si>
  <si>
    <t>Kapital banka AD Skopje</t>
  </si>
  <si>
    <t>Stopanska banka AD Skopje</t>
  </si>
  <si>
    <t>Prokredit banka AD Skopje</t>
  </si>
  <si>
    <t>Postenska banka AD Skopje</t>
  </si>
  <si>
    <t>Sparkasse bank Macedonia AD Skopje</t>
  </si>
  <si>
    <t>Ziraat banka AD Skopje</t>
  </si>
  <si>
    <t xml:space="preserve">Stopanska banka AD Bitola </t>
  </si>
  <si>
    <t>TTK banka AD Skopje</t>
  </si>
  <si>
    <t>UNI banka AD Skopje</t>
  </si>
  <si>
    <t>* Banks are in alphabetical order</t>
  </si>
  <si>
    <t>Annex 34</t>
  </si>
  <si>
    <t>Annex 31</t>
  </si>
  <si>
    <t>Interest sensitve assets and liabilities by interest rate type and total weighted value of the banking system and by group of banks</t>
  </si>
  <si>
    <t>Position</t>
  </si>
  <si>
    <t>Fixed interest rate</t>
  </si>
  <si>
    <t>Variable interest rate</t>
  </si>
  <si>
    <t>Adjustable interest rate</t>
  </si>
  <si>
    <t>Interest sensitive assets</t>
  </si>
  <si>
    <t>Interest sensitive liabilities</t>
  </si>
  <si>
    <t>Net balance sheet interest sensitive position</t>
  </si>
  <si>
    <t>Net off balance sheet interest sensitive position</t>
  </si>
  <si>
    <t>Total net-position</t>
  </si>
  <si>
    <t>Weighted net-position by interest rate</t>
  </si>
  <si>
    <t>Weighted net-position</t>
  </si>
  <si>
    <t>Total weighted value/Own funds</t>
  </si>
</sst>
</file>

<file path=xl/styles.xml><?xml version="1.0" encoding="utf-8"?>
<styleSheet xmlns="http://schemas.openxmlformats.org/spreadsheetml/2006/main">
  <numFmts count="20">
    <numFmt numFmtId="43" formatCode="_-* #,##0.00\ _д_е_н_._-;\-* #,##0.00\ _д_е_н_._-;_-* &quot;-&quot;??\ _д_е_н_._-;_-@_-"/>
    <numFmt numFmtId="164" formatCode="&quot;   &quot;@"/>
    <numFmt numFmtId="165" formatCode="&quot;      &quot;@"/>
    <numFmt numFmtId="166" formatCode="&quot;         &quot;@"/>
    <numFmt numFmtId="167" formatCode="&quot;            &quot;@"/>
    <numFmt numFmtId="168" formatCode="&quot;               &quot;@"/>
    <numFmt numFmtId="169" formatCode="_(* #,##0.00_);_(* \(#,##0.00\);_(* &quot;-&quot;??_);_(@_)"/>
    <numFmt numFmtId="170" formatCode="_(&quot;$&quot;* #,##0.00_);_(&quot;$&quot;* \(#,##0.00\);_(&quot;$&quot;* &quot;-&quot;??_);_(@_)"/>
    <numFmt numFmtId="171" formatCode="_-[$€-2]* #,##0.00_-;\-[$€-2]* #,##0.00_-;_-[$€-2]* &quot;-&quot;??_-"/>
    <numFmt numFmtId="172" formatCode="General_)"/>
    <numFmt numFmtId="173" formatCode="#,##0.0"/>
    <numFmt numFmtId="174" formatCode="_(* #,##0_);_(* \(#,##0\);_(* &quot;-&quot;_);_(@_)"/>
    <numFmt numFmtId="175" formatCode="_(&quot;$&quot;* #,##0_);_(&quot;$&quot;* \(#,##0\);_(&quot;$&quot;* &quot;-&quot;_);_(@_)"/>
    <numFmt numFmtId="176" formatCode="[Black][&gt;0.05]#,##0.0;[Black][&lt;-0.05]\-#,##0.0;;"/>
    <numFmt numFmtId="177" formatCode="[Black][&gt;0.5]#,##0;[Black][&lt;-0.5]\-#,##0;;"/>
    <numFmt numFmtId="178" formatCode="0.0"/>
    <numFmt numFmtId="179" formatCode="_(* #,##0_);_(* \(#,##0\);_(* &quot;-&quot;??_);_(@_)"/>
    <numFmt numFmtId="180" formatCode="0.0%"/>
    <numFmt numFmtId="181" formatCode="#,##0.000"/>
    <numFmt numFmtId="182" formatCode="_-* #,##0.0\ _д_е_н_._-;\-* #,##0.0\ _д_е_н_._-;_-* &quot;-&quot;??\ _д_е_н_._-;_-@_-"/>
  </numFmts>
  <fonts count="81">
    <font>
      <sz val="11"/>
      <color theme="1"/>
      <name val="Calibri"/>
      <family val="2"/>
      <charset val="204"/>
      <scheme val="minor"/>
    </font>
    <font>
      <sz val="11"/>
      <color theme="1"/>
      <name val="Calibri"/>
      <family val="2"/>
      <charset val="204"/>
      <scheme val="minor"/>
    </font>
    <font>
      <sz val="10"/>
      <name val="Tahoma"/>
      <family val="2"/>
    </font>
    <font>
      <b/>
      <sz val="9"/>
      <name val="Tahoma"/>
      <family val="2"/>
    </font>
    <font>
      <b/>
      <sz val="10"/>
      <name val="Tahoma"/>
      <family val="2"/>
      <charset val="204"/>
    </font>
    <font>
      <b/>
      <sz val="10"/>
      <name val="Tahoma"/>
      <family val="2"/>
    </font>
    <font>
      <i/>
      <sz val="10"/>
      <name val="Tahoma"/>
      <family val="2"/>
    </font>
    <font>
      <sz val="10"/>
      <name val="Tahoma"/>
      <family val="2"/>
      <charset val="204"/>
    </font>
    <font>
      <sz val="10"/>
      <name val="Arial"/>
      <family val="2"/>
    </font>
    <font>
      <sz val="9"/>
      <name val="Times New Roman"/>
      <family val="1"/>
    </font>
    <font>
      <sz val="10"/>
      <color indexed="12"/>
      <name val="MS Sans Serif"/>
      <family val="2"/>
    </font>
    <font>
      <sz val="11"/>
      <color indexed="8"/>
      <name val="Calibri"/>
      <family val="2"/>
    </font>
    <font>
      <sz val="11"/>
      <color indexed="63"/>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b/>
      <sz val="10"/>
      <color indexed="8"/>
      <name val="Verdana"/>
      <family val="2"/>
    </font>
    <font>
      <b/>
      <i/>
      <sz val="10"/>
      <color indexed="8"/>
      <name val="Verdana"/>
      <family val="2"/>
    </font>
    <font>
      <sz val="11"/>
      <color indexed="8"/>
      <name val="Verdana"/>
      <family val="2"/>
    </font>
    <font>
      <b/>
      <sz val="13"/>
      <color indexed="9"/>
      <name val="Verdana"/>
      <family val="2"/>
    </font>
    <font>
      <b/>
      <sz val="10"/>
      <color indexed="54"/>
      <name val="Verdana"/>
      <family val="2"/>
    </font>
    <font>
      <sz val="11"/>
      <color indexed="8"/>
      <name val="Arial"/>
      <family val="2"/>
    </font>
    <font>
      <sz val="11"/>
      <color theme="1"/>
      <name val="Calibri"/>
      <family val="2"/>
      <scheme val="minor"/>
    </font>
    <font>
      <sz val="10"/>
      <name val="SvobodaFWF"/>
      <charset val="2"/>
    </font>
    <font>
      <sz val="12"/>
      <color indexed="24"/>
      <name val="Arial"/>
      <family val="2"/>
    </font>
    <font>
      <sz val="12"/>
      <name val="Helv"/>
    </font>
    <font>
      <i/>
      <sz val="11"/>
      <color indexed="23"/>
      <name val="Calibri"/>
      <family val="2"/>
    </font>
    <font>
      <sz val="11"/>
      <color indexed="17"/>
      <name val="Calibri"/>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b/>
      <sz val="12"/>
      <color indexed="24"/>
      <name val="Arial"/>
      <family val="2"/>
    </font>
    <font>
      <sz val="11"/>
      <color indexed="62"/>
      <name val="Calibri"/>
      <family val="2"/>
    </font>
    <font>
      <sz val="11"/>
      <color indexed="52"/>
      <name val="Calibri"/>
      <family val="2"/>
    </font>
    <font>
      <sz val="10"/>
      <name val="Times New Roman"/>
      <family val="1"/>
    </font>
    <font>
      <sz val="11"/>
      <color indexed="60"/>
      <name val="Calibri"/>
      <family val="2"/>
    </font>
    <font>
      <sz val="11"/>
      <name val="Tms Rmn"/>
    </font>
    <font>
      <sz val="10"/>
      <color indexed="8"/>
      <name val="Arial"/>
      <family val="2"/>
    </font>
    <font>
      <sz val="10"/>
      <name val="Arial"/>
      <family val="2"/>
      <charset val="204"/>
    </font>
    <font>
      <sz val="10"/>
      <name val="MAC C Times"/>
      <family val="1"/>
    </font>
    <font>
      <b/>
      <sz val="11"/>
      <color indexed="63"/>
      <name val="Calibri"/>
      <family val="2"/>
    </font>
    <font>
      <sz val="11"/>
      <name val="MAC C Times"/>
      <family val="1"/>
    </font>
    <font>
      <b/>
      <sz val="18"/>
      <color indexed="56"/>
      <name val="Cambria"/>
      <family val="2"/>
    </font>
    <font>
      <b/>
      <sz val="18"/>
      <color indexed="62"/>
      <name val="Cambria"/>
      <family val="2"/>
    </font>
    <font>
      <b/>
      <sz val="11"/>
      <color indexed="8"/>
      <name val="Calibri"/>
      <family val="2"/>
    </font>
    <font>
      <sz val="11"/>
      <color indexed="10"/>
      <name val="Calibri"/>
      <family val="2"/>
    </font>
    <font>
      <sz val="9"/>
      <name val="Tahoma"/>
      <family val="2"/>
    </font>
    <font>
      <b/>
      <sz val="11"/>
      <name val="Tahoma"/>
      <family val="2"/>
    </font>
    <font>
      <b/>
      <i/>
      <sz val="10"/>
      <name val="Tahoma"/>
      <family val="2"/>
    </font>
    <font>
      <b/>
      <sz val="10"/>
      <name val="MAC C Times"/>
      <family val="1"/>
    </font>
    <font>
      <b/>
      <sz val="10"/>
      <color theme="1"/>
      <name val="Tahoma"/>
      <family val="2"/>
    </font>
    <font>
      <sz val="10"/>
      <color theme="1"/>
      <name val="Tahoma"/>
      <family val="2"/>
    </font>
    <font>
      <sz val="9"/>
      <color theme="1"/>
      <name val="Tahoma"/>
      <family val="2"/>
    </font>
    <font>
      <b/>
      <sz val="8"/>
      <color indexed="81"/>
      <name val="Tahoma"/>
      <family val="2"/>
    </font>
    <font>
      <sz val="8"/>
      <color indexed="81"/>
      <name val="Tahoma"/>
      <family val="2"/>
    </font>
    <font>
      <b/>
      <sz val="11"/>
      <name val="Tahoma"/>
      <family val="2"/>
      <charset val="204"/>
    </font>
    <font>
      <b/>
      <sz val="11"/>
      <color rgb="FFFF0000"/>
      <name val="Tahoma"/>
      <family val="2"/>
      <charset val="204"/>
    </font>
    <font>
      <b/>
      <sz val="11"/>
      <color indexed="8"/>
      <name val="Tahoma"/>
      <family val="2"/>
      <charset val="204"/>
    </font>
    <font>
      <b/>
      <sz val="10"/>
      <color indexed="8"/>
      <name val="Tahoma"/>
      <family val="2"/>
      <charset val="204"/>
    </font>
    <font>
      <b/>
      <sz val="9"/>
      <name val="Tahoma"/>
      <family val="2"/>
      <charset val="204"/>
    </font>
    <font>
      <sz val="9"/>
      <name val="Tahoma"/>
      <family val="2"/>
      <charset val="204"/>
    </font>
    <font>
      <b/>
      <sz val="8"/>
      <name val="Tahoma"/>
      <family val="2"/>
      <charset val="204"/>
    </font>
    <font>
      <b/>
      <sz val="11"/>
      <color theme="1"/>
      <name val="Tahoma"/>
      <family val="2"/>
    </font>
    <font>
      <sz val="10"/>
      <color indexed="8"/>
      <name val="Tahoma"/>
      <family val="2"/>
    </font>
    <font>
      <b/>
      <sz val="10"/>
      <color theme="1"/>
      <name val="Tahoma"/>
      <family val="2"/>
      <charset val="204"/>
    </font>
    <font>
      <b/>
      <sz val="10"/>
      <color indexed="8"/>
      <name val="Tahoma"/>
      <family val="2"/>
    </font>
    <font>
      <sz val="11"/>
      <color theme="1"/>
      <name val="Tahoma"/>
      <family val="2"/>
    </font>
    <font>
      <sz val="11"/>
      <color indexed="8"/>
      <name val="Tahoma"/>
      <family val="2"/>
    </font>
    <font>
      <sz val="11"/>
      <name val="Tahoma"/>
      <family val="2"/>
      <charset val="204"/>
    </font>
    <font>
      <sz val="12"/>
      <name val="Tahoma"/>
      <family val="2"/>
      <charset val="204"/>
    </font>
    <font>
      <b/>
      <i/>
      <sz val="10"/>
      <name val="Tahoma"/>
      <family val="2"/>
      <charset val="204"/>
    </font>
    <font>
      <sz val="11"/>
      <name val="Tahoma"/>
      <family val="2"/>
    </font>
    <font>
      <b/>
      <sz val="11"/>
      <name val="Mac C Times"/>
      <family val="1"/>
    </font>
    <font>
      <sz val="10"/>
      <color rgb="FF000000"/>
      <name val="Tahoma"/>
      <family val="2"/>
      <charset val="204"/>
    </font>
    <font>
      <b/>
      <sz val="10"/>
      <color rgb="FF000000"/>
      <name val="Tahoma"/>
      <family val="2"/>
      <charset val="204"/>
    </font>
    <font>
      <sz val="11"/>
      <color indexed="8"/>
      <name val="Mac C Times"/>
      <family val="1"/>
    </font>
    <font>
      <b/>
      <sz val="10"/>
      <color rgb="FF000000"/>
      <name val="Tahoma"/>
      <family val="2"/>
    </font>
  </fonts>
  <fills count="42">
    <fill>
      <patternFill patternType="none"/>
    </fill>
    <fill>
      <patternFill patternType="gray125"/>
    </fill>
    <fill>
      <patternFill patternType="solid">
        <fgColor indexed="55"/>
        <bgColor indexed="64"/>
      </patternFill>
    </fill>
    <fill>
      <patternFill patternType="solid">
        <fgColor indexed="22"/>
        <bgColor indexed="64"/>
      </patternFill>
    </fill>
    <fill>
      <patternFill patternType="solid">
        <fgColor indexed="9"/>
        <bgColor indexed="64"/>
      </patternFill>
    </fill>
    <fill>
      <patternFill patternType="solid">
        <fgColor indexed="31"/>
      </patternFill>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8"/>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22"/>
      </patternFill>
    </fill>
    <fill>
      <patternFill patternType="solid">
        <fgColor indexed="55"/>
      </patternFill>
    </fill>
    <fill>
      <patternFill patternType="solid">
        <fgColor indexed="24"/>
        <bgColor indexed="64"/>
      </patternFill>
    </fill>
    <fill>
      <patternFill patternType="solid">
        <fgColor indexed="26"/>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14999847407452621"/>
        <bgColor indexed="8"/>
      </patternFill>
    </fill>
    <fill>
      <patternFill patternType="solid">
        <fgColor theme="0" tint="-0.34998626667073579"/>
        <bgColor indexed="8"/>
      </patternFill>
    </fill>
    <fill>
      <patternFill patternType="solid">
        <fgColor theme="0" tint="-0.249977111117893"/>
        <bgColor indexed="64"/>
      </patternFill>
    </fill>
    <fill>
      <patternFill patternType="solid">
        <fgColor rgb="FFBFBFBF"/>
        <bgColor indexed="64"/>
      </patternFill>
    </fill>
    <fill>
      <patternFill patternType="solid">
        <fgColor rgb="FFA5A5A5"/>
        <bgColor indexed="64"/>
      </patternFill>
    </fill>
  </fills>
  <borders count="137">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8"/>
      </bottom>
      <diagonal/>
    </border>
    <border>
      <left/>
      <right/>
      <top/>
      <bottom style="medium">
        <color indexed="30"/>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right style="medium">
        <color indexed="64"/>
      </right>
      <top/>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8"/>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8"/>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8"/>
      </right>
      <top style="medium">
        <color indexed="64"/>
      </top>
      <bottom style="medium">
        <color indexed="64"/>
      </bottom>
      <diagonal/>
    </border>
    <border>
      <left style="medium">
        <color indexed="8"/>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8"/>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64"/>
      </left>
      <right style="thin">
        <color indexed="8"/>
      </right>
      <top style="medium">
        <color indexed="64"/>
      </top>
      <bottom style="medium">
        <color indexed="8"/>
      </bottom>
      <diagonal/>
    </border>
    <border>
      <left style="thin">
        <color indexed="8"/>
      </left>
      <right style="thin">
        <color indexed="8"/>
      </right>
      <top style="medium">
        <color indexed="64"/>
      </top>
      <bottom style="medium">
        <color indexed="8"/>
      </bottom>
      <diagonal/>
    </border>
    <border>
      <left style="thin">
        <color indexed="8"/>
      </left>
      <right style="medium">
        <color indexed="8"/>
      </right>
      <top style="medium">
        <color indexed="64"/>
      </top>
      <bottom style="medium">
        <color indexed="8"/>
      </bottom>
      <diagonal/>
    </border>
    <border>
      <left style="medium">
        <color indexed="8"/>
      </left>
      <right style="thin">
        <color indexed="8"/>
      </right>
      <top style="medium">
        <color indexed="64"/>
      </top>
      <bottom style="medium">
        <color indexed="8"/>
      </bottom>
      <diagonal/>
    </border>
    <border>
      <left/>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s>
  <cellStyleXfs count="958">
    <xf numFmtId="0" fontId="0" fillId="0" borderId="0"/>
    <xf numFmtId="0" fontId="8" fillId="0" borderId="0"/>
    <xf numFmtId="0" fontId="8" fillId="0" borderId="0"/>
    <xf numFmtId="164" fontId="9" fillId="0" borderId="0" applyFont="0" applyFill="0" applyBorder="0" applyAlignment="0" applyProtection="0"/>
    <xf numFmtId="38" fontId="10" fillId="0" borderId="0" applyFill="0" applyBorder="0" applyAlignment="0">
      <protection locked="0"/>
    </xf>
    <xf numFmtId="165" fontId="9" fillId="0" borderId="0" applyFont="0" applyFill="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166" fontId="9" fillId="0" borderId="0" applyFont="0" applyFill="0" applyBorder="0" applyAlignment="0" applyProtection="0"/>
    <xf numFmtId="167" fontId="9" fillId="0" borderId="0" applyFont="0" applyFill="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168" fontId="9" fillId="0" borderId="0" applyFont="0" applyFill="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5" fillId="28" borderId="62" applyNumberFormat="0" applyAlignment="0" applyProtection="0"/>
    <xf numFmtId="0" fontId="15" fillId="28" borderId="62" applyNumberFormat="0" applyAlignment="0" applyProtection="0"/>
    <xf numFmtId="0" fontId="15" fillId="28" borderId="62" applyNumberFormat="0" applyAlignment="0" applyProtection="0"/>
    <xf numFmtId="0" fontId="15" fillId="28" borderId="62" applyNumberFormat="0" applyAlignment="0" applyProtection="0"/>
    <xf numFmtId="0" fontId="15" fillId="28" borderId="62" applyNumberFormat="0" applyAlignment="0" applyProtection="0"/>
    <xf numFmtId="0" fontId="15" fillId="28" borderId="62" applyNumberFormat="0" applyAlignment="0" applyProtection="0"/>
    <xf numFmtId="0" fontId="15" fillId="6" borderId="62" applyNumberFormat="0" applyAlignment="0" applyProtection="0"/>
    <xf numFmtId="0" fontId="15" fillId="6" borderId="62" applyNumberFormat="0" applyAlignment="0" applyProtection="0"/>
    <xf numFmtId="0" fontId="15" fillId="6" borderId="62" applyNumberFormat="0" applyAlignment="0" applyProtection="0"/>
    <xf numFmtId="0" fontId="15" fillId="6" borderId="62" applyNumberFormat="0" applyAlignment="0" applyProtection="0"/>
    <xf numFmtId="0" fontId="15" fillId="28" borderId="62" applyNumberFormat="0" applyAlignment="0" applyProtection="0"/>
    <xf numFmtId="0" fontId="15" fillId="28" borderId="62" applyNumberFormat="0" applyAlignment="0" applyProtection="0"/>
    <xf numFmtId="0" fontId="15" fillId="28" borderId="62" applyNumberFormat="0" applyAlignment="0" applyProtection="0"/>
    <xf numFmtId="0" fontId="15" fillId="28" borderId="62" applyNumberFormat="0" applyAlignment="0" applyProtection="0"/>
    <xf numFmtId="0" fontId="15" fillId="28" borderId="62" applyNumberFormat="0" applyAlignment="0" applyProtection="0"/>
    <xf numFmtId="0" fontId="15" fillId="28" borderId="62" applyNumberFormat="0" applyAlignment="0" applyProtection="0"/>
    <xf numFmtId="0" fontId="15" fillId="28" borderId="62" applyNumberFormat="0" applyAlignment="0" applyProtection="0"/>
    <xf numFmtId="0" fontId="16" fillId="29" borderId="63" applyNumberFormat="0" applyAlignment="0" applyProtection="0"/>
    <xf numFmtId="0" fontId="16" fillId="29" borderId="63" applyNumberFormat="0" applyAlignment="0" applyProtection="0"/>
    <xf numFmtId="0" fontId="16" fillId="29" borderId="63" applyNumberFormat="0" applyAlignment="0" applyProtection="0"/>
    <xf numFmtId="0" fontId="16" fillId="29" borderId="63" applyNumberFormat="0" applyAlignment="0" applyProtection="0"/>
    <xf numFmtId="0" fontId="16" fillId="29" borderId="63" applyNumberFormat="0" applyAlignment="0" applyProtection="0"/>
    <xf numFmtId="0" fontId="16" fillId="29" borderId="63" applyNumberFormat="0" applyAlignment="0" applyProtection="0"/>
    <xf numFmtId="0" fontId="16" fillId="29" borderId="63" applyNumberFormat="0" applyAlignment="0" applyProtection="0"/>
    <xf numFmtId="0" fontId="16" fillId="29" borderId="63" applyNumberFormat="0" applyAlignment="0" applyProtection="0"/>
    <xf numFmtId="0" fontId="16" fillId="29" borderId="63" applyNumberFormat="0" applyAlignment="0" applyProtection="0"/>
    <xf numFmtId="0" fontId="16" fillId="29" borderId="63" applyNumberFormat="0" applyAlignment="0" applyProtection="0"/>
    <xf numFmtId="0" fontId="16" fillId="29" borderId="63" applyNumberFormat="0" applyAlignment="0" applyProtection="0"/>
    <xf numFmtId="0" fontId="16" fillId="29" borderId="63" applyNumberFormat="0" applyAlignment="0" applyProtection="0"/>
    <xf numFmtId="0" fontId="16" fillId="29" borderId="63" applyNumberFormat="0" applyAlignment="0" applyProtection="0"/>
    <xf numFmtId="0" fontId="16" fillId="29" borderId="63" applyNumberFormat="0" applyAlignment="0" applyProtection="0"/>
    <xf numFmtId="0" fontId="16" fillId="29" borderId="63" applyNumberFormat="0" applyAlignment="0" applyProtection="0"/>
    <xf numFmtId="0" fontId="16" fillId="29" borderId="63" applyNumberFormat="0" applyAlignment="0" applyProtection="0"/>
    <xf numFmtId="0" fontId="16" fillId="29" borderId="63" applyNumberFormat="0" applyAlignment="0" applyProtection="0"/>
    <xf numFmtId="1" fontId="17" fillId="4" borderId="23">
      <alignment horizontal="right" vertical="center"/>
    </xf>
    <xf numFmtId="0" fontId="18" fillId="4" borderId="23">
      <alignment horizontal="right" vertical="center"/>
    </xf>
    <xf numFmtId="0" fontId="8" fillId="4" borderId="64"/>
    <xf numFmtId="0" fontId="17" fillId="3" borderId="23">
      <alignment horizontal="center" vertical="center"/>
    </xf>
    <xf numFmtId="1" fontId="17" fillId="4" borderId="23">
      <alignment horizontal="right" vertical="center"/>
    </xf>
    <xf numFmtId="0" fontId="8" fillId="4" borderId="0"/>
    <xf numFmtId="0" fontId="19" fillId="4" borderId="23">
      <alignment horizontal="left" vertical="center"/>
    </xf>
    <xf numFmtId="0" fontId="19" fillId="4" borderId="23"/>
    <xf numFmtId="0" fontId="18" fillId="4" borderId="23">
      <alignment horizontal="right" vertical="center"/>
    </xf>
    <xf numFmtId="0" fontId="20" fillId="30" borderId="23">
      <alignment horizontal="left" vertical="center"/>
    </xf>
    <xf numFmtId="0" fontId="20" fillId="30" borderId="23">
      <alignment horizontal="left" vertical="center"/>
    </xf>
    <xf numFmtId="0" fontId="21" fillId="4" borderId="23">
      <alignment horizontal="left" vertical="center"/>
    </xf>
    <xf numFmtId="0" fontId="22" fillId="4" borderId="64"/>
    <xf numFmtId="0" fontId="17" fillId="31" borderId="23">
      <alignment horizontal="left" vertical="center"/>
    </xf>
    <xf numFmtId="169" fontId="23"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43" fontId="8" fillId="0" borderId="0" applyFont="0" applyFill="0" applyBorder="0" applyAlignment="0" applyProtection="0"/>
    <xf numFmtId="169" fontId="23" fillId="0" borderId="0" applyFont="0" applyFill="0" applyBorder="0" applyAlignment="0" applyProtection="0"/>
    <xf numFmtId="169" fontId="11" fillId="0" borderId="0" applyFont="0" applyFill="0" applyBorder="0" applyAlignment="0" applyProtection="0"/>
    <xf numFmtId="170" fontId="8" fillId="0" borderId="0" applyFont="0" applyFill="0" applyBorder="0" applyAlignment="0" applyProtection="0"/>
    <xf numFmtId="170" fontId="11" fillId="0" borderId="0" applyFont="0" applyFill="0" applyBorder="0" applyAlignment="0" applyProtection="0"/>
    <xf numFmtId="0" fontId="25" fillId="0" borderId="0" applyProtection="0"/>
    <xf numFmtId="171" fontId="8" fillId="0" borderId="0" applyFont="0" applyFill="0" applyBorder="0" applyAlignment="0" applyProtection="0"/>
    <xf numFmtId="172" fontId="26" fillId="0" borderId="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2" fontId="25" fillId="0" borderId="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9" fillId="0" borderId="65" applyNumberFormat="0" applyFill="0" applyAlignment="0" applyProtection="0"/>
    <xf numFmtId="0" fontId="29" fillId="0" borderId="65" applyNumberFormat="0" applyFill="0" applyAlignment="0" applyProtection="0"/>
    <xf numFmtId="0" fontId="29" fillId="0" borderId="65" applyNumberFormat="0" applyFill="0" applyAlignment="0" applyProtection="0"/>
    <xf numFmtId="0" fontId="29" fillId="0" borderId="65" applyNumberFormat="0" applyFill="0" applyAlignment="0" applyProtection="0"/>
    <xf numFmtId="0" fontId="29" fillId="0" borderId="65" applyNumberFormat="0" applyFill="0" applyAlignment="0" applyProtection="0"/>
    <xf numFmtId="0" fontId="29" fillId="0" borderId="65"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30" fillId="0" borderId="66" applyNumberFormat="0" applyFill="0" applyAlignment="0" applyProtection="0"/>
    <xf numFmtId="0" fontId="29" fillId="0" borderId="65" applyNumberFormat="0" applyFill="0" applyAlignment="0" applyProtection="0"/>
    <xf numFmtId="0" fontId="29" fillId="0" borderId="65" applyNumberFormat="0" applyFill="0" applyAlignment="0" applyProtection="0"/>
    <xf numFmtId="0" fontId="29" fillId="0" borderId="65" applyNumberFormat="0" applyFill="0" applyAlignment="0" applyProtection="0"/>
    <xf numFmtId="0" fontId="29" fillId="0" borderId="65" applyNumberFormat="0" applyFill="0" applyAlignment="0" applyProtection="0"/>
    <xf numFmtId="0" fontId="29" fillId="0" borderId="65" applyNumberFormat="0" applyFill="0" applyAlignment="0" applyProtection="0"/>
    <xf numFmtId="0" fontId="29" fillId="0" borderId="65" applyNumberFormat="0" applyFill="0" applyAlignment="0" applyProtection="0"/>
    <xf numFmtId="0" fontId="29" fillId="0" borderId="65" applyNumberFormat="0" applyFill="0" applyAlignment="0" applyProtection="0"/>
    <xf numFmtId="0" fontId="31" fillId="0" borderId="67" applyNumberFormat="0" applyFill="0" applyAlignment="0" applyProtection="0"/>
    <xf numFmtId="0" fontId="31" fillId="0" borderId="67" applyNumberFormat="0" applyFill="0" applyAlignment="0" applyProtection="0"/>
    <xf numFmtId="0" fontId="31" fillId="0" borderId="67" applyNumberFormat="0" applyFill="0" applyAlignment="0" applyProtection="0"/>
    <xf numFmtId="0" fontId="31" fillId="0" borderId="67" applyNumberFormat="0" applyFill="0" applyAlignment="0" applyProtection="0"/>
    <xf numFmtId="0" fontId="31" fillId="0" borderId="67" applyNumberFormat="0" applyFill="0" applyAlignment="0" applyProtection="0"/>
    <xf numFmtId="0" fontId="31" fillId="0" borderId="67" applyNumberFormat="0" applyFill="0" applyAlignment="0" applyProtection="0"/>
    <xf numFmtId="0" fontId="32" fillId="0" borderId="68" applyNumberFormat="0" applyFill="0" applyAlignment="0" applyProtection="0"/>
    <xf numFmtId="0" fontId="32" fillId="0" borderId="68" applyNumberFormat="0" applyFill="0" applyAlignment="0" applyProtection="0"/>
    <xf numFmtId="0" fontId="32" fillId="0" borderId="68" applyNumberFormat="0" applyFill="0" applyAlignment="0" applyProtection="0"/>
    <xf numFmtId="0" fontId="32" fillId="0" borderId="68" applyNumberFormat="0" applyFill="0" applyAlignment="0" applyProtection="0"/>
    <xf numFmtId="0" fontId="31" fillId="0" borderId="67" applyNumberFormat="0" applyFill="0" applyAlignment="0" applyProtection="0"/>
    <xf numFmtId="0" fontId="31" fillId="0" borderId="67" applyNumberFormat="0" applyFill="0" applyAlignment="0" applyProtection="0"/>
    <xf numFmtId="0" fontId="31" fillId="0" borderId="67" applyNumberFormat="0" applyFill="0" applyAlignment="0" applyProtection="0"/>
    <xf numFmtId="0" fontId="31" fillId="0" borderId="67" applyNumberFormat="0" applyFill="0" applyAlignment="0" applyProtection="0"/>
    <xf numFmtId="0" fontId="31" fillId="0" borderId="67" applyNumberFormat="0" applyFill="0" applyAlignment="0" applyProtection="0"/>
    <xf numFmtId="0" fontId="31" fillId="0" borderId="67" applyNumberFormat="0" applyFill="0" applyAlignment="0" applyProtection="0"/>
    <xf numFmtId="0" fontId="31" fillId="0" borderId="67" applyNumberFormat="0" applyFill="0" applyAlignment="0" applyProtection="0"/>
    <xf numFmtId="0" fontId="33" fillId="0" borderId="69" applyNumberFormat="0" applyFill="0" applyAlignment="0" applyProtection="0"/>
    <xf numFmtId="0" fontId="33" fillId="0" borderId="69" applyNumberFormat="0" applyFill="0" applyAlignment="0" applyProtection="0"/>
    <xf numFmtId="0" fontId="33" fillId="0" borderId="69" applyNumberFormat="0" applyFill="0" applyAlignment="0" applyProtection="0"/>
    <xf numFmtId="0" fontId="33" fillId="0" borderId="69" applyNumberFormat="0" applyFill="0" applyAlignment="0" applyProtection="0"/>
    <xf numFmtId="0" fontId="33" fillId="0" borderId="69" applyNumberFormat="0" applyFill="0" applyAlignment="0" applyProtection="0"/>
    <xf numFmtId="0" fontId="33" fillId="0" borderId="69" applyNumberFormat="0" applyFill="0" applyAlignment="0" applyProtection="0"/>
    <xf numFmtId="0" fontId="34" fillId="0" borderId="70" applyNumberFormat="0" applyFill="0" applyAlignment="0" applyProtection="0"/>
    <xf numFmtId="0" fontId="34" fillId="0" borderId="70" applyNumberFormat="0" applyFill="0" applyAlignment="0" applyProtection="0"/>
    <xf numFmtId="0" fontId="34" fillId="0" borderId="70" applyNumberFormat="0" applyFill="0" applyAlignment="0" applyProtection="0"/>
    <xf numFmtId="0" fontId="34" fillId="0" borderId="70" applyNumberFormat="0" applyFill="0" applyAlignment="0" applyProtection="0"/>
    <xf numFmtId="0" fontId="33" fillId="0" borderId="69" applyNumberFormat="0" applyFill="0" applyAlignment="0" applyProtection="0"/>
    <xf numFmtId="0" fontId="33" fillId="0" borderId="69" applyNumberFormat="0" applyFill="0" applyAlignment="0" applyProtection="0"/>
    <xf numFmtId="0" fontId="33" fillId="0" borderId="69" applyNumberFormat="0" applyFill="0" applyAlignment="0" applyProtection="0"/>
    <xf numFmtId="0" fontId="33" fillId="0" borderId="69" applyNumberFormat="0" applyFill="0" applyAlignment="0" applyProtection="0"/>
    <xf numFmtId="0" fontId="33" fillId="0" borderId="69" applyNumberFormat="0" applyFill="0" applyAlignment="0" applyProtection="0"/>
    <xf numFmtId="0" fontId="33" fillId="0" borderId="69" applyNumberFormat="0" applyFill="0" applyAlignment="0" applyProtection="0"/>
    <xf numFmtId="0" fontId="33" fillId="0" borderId="69"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5" fillId="0" borderId="0" applyNumberFormat="0" applyFont="0" applyFill="0" applyBorder="0" applyAlignment="0" applyProtection="0"/>
    <xf numFmtId="0" fontId="35" fillId="0" borderId="0" applyProtection="0"/>
    <xf numFmtId="173" fontId="9" fillId="0" borderId="0" applyFont="0" applyFill="0" applyBorder="0" applyAlignment="0" applyProtection="0"/>
    <xf numFmtId="3" fontId="9" fillId="0" borderId="0" applyFont="0" applyFill="0" applyBorder="0" applyAlignment="0" applyProtection="0"/>
    <xf numFmtId="0" fontId="36" fillId="8" borderId="62" applyNumberFormat="0" applyAlignment="0" applyProtection="0"/>
    <xf numFmtId="0" fontId="36" fillId="8" borderId="62" applyNumberFormat="0" applyAlignment="0" applyProtection="0"/>
    <xf numFmtId="0" fontId="36" fillId="8" borderId="62" applyNumberFormat="0" applyAlignment="0" applyProtection="0"/>
    <xf numFmtId="0" fontId="36" fillId="8" borderId="62" applyNumberFormat="0" applyAlignment="0" applyProtection="0"/>
    <xf numFmtId="0" fontId="36" fillId="8" borderId="62" applyNumberFormat="0" applyAlignment="0" applyProtection="0"/>
    <xf numFmtId="0" fontId="36" fillId="8" borderId="62" applyNumberFormat="0" applyAlignment="0" applyProtection="0"/>
    <xf numFmtId="0" fontId="36" fillId="8" borderId="62" applyNumberFormat="0" applyAlignment="0" applyProtection="0"/>
    <xf numFmtId="0" fontId="36" fillId="8" borderId="62" applyNumberFormat="0" applyAlignment="0" applyProtection="0"/>
    <xf numFmtId="0" fontId="36" fillId="8" borderId="62" applyNumberFormat="0" applyAlignment="0" applyProtection="0"/>
    <xf numFmtId="0" fontId="36" fillId="8" borderId="62" applyNumberFormat="0" applyAlignment="0" applyProtection="0"/>
    <xf numFmtId="0" fontId="36" fillId="8" borderId="62" applyNumberFormat="0" applyAlignment="0" applyProtection="0"/>
    <xf numFmtId="0" fontId="36" fillId="8" borderId="62" applyNumberFormat="0" applyAlignment="0" applyProtection="0"/>
    <xf numFmtId="0" fontId="36" fillId="8" borderId="62" applyNumberFormat="0" applyAlignment="0" applyProtection="0"/>
    <xf numFmtId="0" fontId="36" fillId="8" borderId="62" applyNumberFormat="0" applyAlignment="0" applyProtection="0"/>
    <xf numFmtId="0" fontId="36" fillId="8" borderId="62" applyNumberFormat="0" applyAlignment="0" applyProtection="0"/>
    <xf numFmtId="0" fontId="36" fillId="8" borderId="62" applyNumberFormat="0" applyAlignment="0" applyProtection="0"/>
    <xf numFmtId="0" fontId="36" fillId="8" borderId="62" applyNumberFormat="0" applyAlignment="0" applyProtection="0"/>
    <xf numFmtId="0" fontId="37" fillId="0" borderId="71" applyNumberFormat="0" applyFill="0" applyAlignment="0" applyProtection="0"/>
    <xf numFmtId="0" fontId="37" fillId="0" borderId="71" applyNumberFormat="0" applyFill="0" applyAlignment="0" applyProtection="0"/>
    <xf numFmtId="0" fontId="37" fillId="0" borderId="71" applyNumberFormat="0" applyFill="0" applyAlignment="0" applyProtection="0"/>
    <xf numFmtId="0" fontId="37" fillId="0" borderId="71" applyNumberFormat="0" applyFill="0" applyAlignment="0" applyProtection="0"/>
    <xf numFmtId="0" fontId="37" fillId="0" borderId="71" applyNumberFormat="0" applyFill="0" applyAlignment="0" applyProtection="0"/>
    <xf numFmtId="0" fontId="37" fillId="0" borderId="71" applyNumberFormat="0" applyFill="0" applyAlignment="0" applyProtection="0"/>
    <xf numFmtId="0" fontId="37" fillId="0" borderId="71" applyNumberFormat="0" applyFill="0" applyAlignment="0" applyProtection="0"/>
    <xf numFmtId="0" fontId="37" fillId="0" borderId="71" applyNumberFormat="0" applyFill="0" applyAlignment="0" applyProtection="0"/>
    <xf numFmtId="0" fontId="37" fillId="0" borderId="71" applyNumberFormat="0" applyFill="0" applyAlignment="0" applyProtection="0"/>
    <xf numFmtId="0" fontId="37" fillId="0" borderId="71" applyNumberFormat="0" applyFill="0" applyAlignment="0" applyProtection="0"/>
    <xf numFmtId="0" fontId="37" fillId="0" borderId="71" applyNumberFormat="0" applyFill="0" applyAlignment="0" applyProtection="0"/>
    <xf numFmtId="0" fontId="37" fillId="0" borderId="71" applyNumberFormat="0" applyFill="0" applyAlignment="0" applyProtection="0"/>
    <xf numFmtId="0" fontId="37" fillId="0" borderId="71" applyNumberFormat="0" applyFill="0" applyAlignment="0" applyProtection="0"/>
    <xf numFmtId="0" fontId="37" fillId="0" borderId="71" applyNumberFormat="0" applyFill="0" applyAlignment="0" applyProtection="0"/>
    <xf numFmtId="0" fontId="37" fillId="0" borderId="71" applyNumberFormat="0" applyFill="0" applyAlignment="0" applyProtection="0"/>
    <xf numFmtId="0" fontId="37" fillId="0" borderId="71" applyNumberFormat="0" applyFill="0" applyAlignment="0" applyProtection="0"/>
    <xf numFmtId="0" fontId="37" fillId="0" borderId="71" applyNumberFormat="0" applyFill="0" applyAlignment="0" applyProtection="0"/>
    <xf numFmtId="174" fontId="38" fillId="0" borderId="0" applyFont="0" applyFill="0" applyBorder="0" applyAlignment="0" applyProtection="0"/>
    <xf numFmtId="169" fontId="38" fillId="0" borderId="0" applyFont="0" applyFill="0" applyBorder="0" applyAlignment="0" applyProtection="0"/>
    <xf numFmtId="175" fontId="38" fillId="0" borderId="0" applyFont="0" applyFill="0" applyBorder="0" applyAlignment="0" applyProtection="0"/>
    <xf numFmtId="170" fontId="38" fillId="0" borderId="0" applyFont="0" applyFill="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8" fillId="0" borderId="0"/>
    <xf numFmtId="0" fontId="40" fillId="0" borderId="0"/>
    <xf numFmtId="0" fontId="40" fillId="0" borderId="0"/>
    <xf numFmtId="0" fontId="8" fillId="0" borderId="0"/>
    <xf numFmtId="0" fontId="8" fillId="0" borderId="0"/>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8" fillId="0" borderId="0"/>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8" fillId="0" borderId="0"/>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3" fillId="0" borderId="0"/>
    <xf numFmtId="0" fontId="23" fillId="0" borderId="0"/>
    <xf numFmtId="0" fontId="23" fillId="0" borderId="0"/>
    <xf numFmtId="0" fontId="8" fillId="0" borderId="0"/>
    <xf numFmtId="0" fontId="42" fillId="0" borderId="0"/>
    <xf numFmtId="0" fontId="23" fillId="0" borderId="0"/>
    <xf numFmtId="0" fontId="8" fillId="0" borderId="0"/>
    <xf numFmtId="0" fontId="23" fillId="0" borderId="0"/>
    <xf numFmtId="0" fontId="23" fillId="0" borderId="0"/>
    <xf numFmtId="0" fontId="8" fillId="0" borderId="0"/>
    <xf numFmtId="0" fontId="23" fillId="0" borderId="0"/>
    <xf numFmtId="0" fontId="8" fillId="0" borderId="0"/>
    <xf numFmtId="0" fontId="41" fillId="0" borderId="0">
      <alignment vertical="top"/>
    </xf>
    <xf numFmtId="0" fontId="42" fillId="0" borderId="0"/>
    <xf numFmtId="0" fontId="23" fillId="0" borderId="0"/>
    <xf numFmtId="0" fontId="42" fillId="0" borderId="0"/>
    <xf numFmtId="0" fontId="8" fillId="0" borderId="0"/>
    <xf numFmtId="0" fontId="23" fillId="0" borderId="0"/>
    <xf numFmtId="0" fontId="23" fillId="0" borderId="0"/>
    <xf numFmtId="0" fontId="23" fillId="0" borderId="0"/>
    <xf numFmtId="0" fontId="23" fillId="0" borderId="0"/>
    <xf numFmtId="0" fontId="1" fillId="0" borderId="0"/>
    <xf numFmtId="0" fontId="8" fillId="0" borderId="0"/>
    <xf numFmtId="0" fontId="8" fillId="0" borderId="0"/>
    <xf numFmtId="0" fontId="41" fillId="0" borderId="0">
      <alignment vertical="top"/>
    </xf>
    <xf numFmtId="0" fontId="41" fillId="0" borderId="0">
      <alignment vertical="top"/>
    </xf>
    <xf numFmtId="0" fontId="8" fillId="0" borderId="0"/>
    <xf numFmtId="0" fontId="23" fillId="0" borderId="0"/>
    <xf numFmtId="0" fontId="42" fillId="0" borderId="0"/>
    <xf numFmtId="0" fontId="23" fillId="0" borderId="0"/>
    <xf numFmtId="0" fontId="42" fillId="0" borderId="0"/>
    <xf numFmtId="0" fontId="42" fillId="0" borderId="0"/>
    <xf numFmtId="0" fontId="42" fillId="0" borderId="0"/>
    <xf numFmtId="0" fontId="1" fillId="0" borderId="0"/>
    <xf numFmtId="0" fontId="42" fillId="0" borderId="0"/>
    <xf numFmtId="0" fontId="42" fillId="0" borderId="0"/>
    <xf numFmtId="0" fontId="42" fillId="0" borderId="0"/>
    <xf numFmtId="0" fontId="23" fillId="0" borderId="0"/>
    <xf numFmtId="0" fontId="42" fillId="0" borderId="0"/>
    <xf numFmtId="0" fontId="23" fillId="0" borderId="0"/>
    <xf numFmtId="0" fontId="42" fillId="0" borderId="0"/>
    <xf numFmtId="0" fontId="23" fillId="0" borderId="0"/>
    <xf numFmtId="0" fontId="42" fillId="0" borderId="0"/>
    <xf numFmtId="0" fontId="43" fillId="0" borderId="0"/>
    <xf numFmtId="0" fontId="42" fillId="0" borderId="0"/>
    <xf numFmtId="0" fontId="8" fillId="0" borderId="0"/>
    <xf numFmtId="0" fontId="8" fillId="0" borderId="0"/>
    <xf numFmtId="0" fontId="8" fillId="0" borderId="0"/>
    <xf numFmtId="0" fontId="23" fillId="0" borderId="0"/>
    <xf numFmtId="0" fontId="23" fillId="0" borderId="0"/>
    <xf numFmtId="0" fontId="41" fillId="0" borderId="0">
      <alignment vertical="top"/>
    </xf>
    <xf numFmtId="0" fontId="41" fillId="0" borderId="0">
      <alignment vertical="top"/>
    </xf>
    <xf numFmtId="0" fontId="1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8" fillId="0" borderId="0"/>
    <xf numFmtId="0" fontId="42" fillId="0" borderId="0"/>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8" fillId="0" borderId="0"/>
    <xf numFmtId="0" fontId="8" fillId="0" borderId="0"/>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8" fillId="0" borderId="0"/>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2" fillId="0" borderId="0"/>
    <xf numFmtId="0" fontId="42" fillId="0" borderId="0"/>
    <xf numFmtId="0" fontId="42" fillId="0" borderId="0"/>
    <xf numFmtId="0" fontId="8" fillId="0" borderId="0"/>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8" fillId="0" borderId="0"/>
    <xf numFmtId="0" fontId="42" fillId="0" borderId="0"/>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8" fillId="0" borderId="0"/>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2" fillId="0" borderId="0"/>
    <xf numFmtId="0" fontId="11" fillId="10" borderId="72" applyNumberFormat="0" applyFont="0" applyAlignment="0" applyProtection="0"/>
    <xf numFmtId="0" fontId="11" fillId="10" borderId="72" applyNumberFormat="0" applyFont="0" applyAlignment="0" applyProtection="0"/>
    <xf numFmtId="0" fontId="11" fillId="10" borderId="72" applyNumberFormat="0" applyFont="0" applyAlignment="0" applyProtection="0"/>
    <xf numFmtId="0" fontId="11" fillId="10" borderId="72" applyNumberFormat="0" applyFont="0" applyAlignment="0" applyProtection="0"/>
    <xf numFmtId="0" fontId="11" fillId="10" borderId="72" applyNumberFormat="0" applyFont="0" applyAlignment="0" applyProtection="0"/>
    <xf numFmtId="0" fontId="11" fillId="10" borderId="72" applyNumberFormat="0" applyFont="0" applyAlignment="0" applyProtection="0"/>
    <xf numFmtId="0" fontId="8" fillId="10" borderId="73" applyNumberFormat="0" applyFont="0" applyAlignment="0" applyProtection="0"/>
    <xf numFmtId="0" fontId="8" fillId="10" borderId="73" applyNumberFormat="0" applyFont="0" applyAlignment="0" applyProtection="0"/>
    <xf numFmtId="0" fontId="8" fillId="10" borderId="73" applyNumberFormat="0" applyFont="0" applyAlignment="0" applyProtection="0"/>
    <xf numFmtId="0" fontId="8" fillId="10" borderId="73" applyNumberFormat="0" applyFont="0" applyAlignment="0" applyProtection="0"/>
    <xf numFmtId="0" fontId="11" fillId="10" borderId="72" applyNumberFormat="0" applyFont="0" applyAlignment="0" applyProtection="0"/>
    <xf numFmtId="0" fontId="11" fillId="10" borderId="72" applyNumberFormat="0" applyFont="0" applyAlignment="0" applyProtection="0"/>
    <xf numFmtId="0" fontId="11" fillId="10" borderId="72" applyNumberFormat="0" applyFont="0" applyAlignment="0" applyProtection="0"/>
    <xf numFmtId="0" fontId="11" fillId="10" borderId="72" applyNumberFormat="0" applyFont="0" applyAlignment="0" applyProtection="0"/>
    <xf numFmtId="0" fontId="11" fillId="10" borderId="72" applyNumberFormat="0" applyFont="0" applyAlignment="0" applyProtection="0"/>
    <xf numFmtId="0" fontId="11" fillId="10" borderId="72" applyNumberFormat="0" applyFont="0" applyAlignment="0" applyProtection="0"/>
    <xf numFmtId="0" fontId="11" fillId="10" borderId="72" applyNumberFormat="0" applyFont="0" applyAlignment="0" applyProtection="0"/>
    <xf numFmtId="0" fontId="44" fillId="28" borderId="74" applyNumberFormat="0" applyAlignment="0" applyProtection="0"/>
    <xf numFmtId="0" fontId="44" fillId="28" borderId="74" applyNumberFormat="0" applyAlignment="0" applyProtection="0"/>
    <xf numFmtId="0" fontId="44" fillId="28" borderId="74" applyNumberFormat="0" applyAlignment="0" applyProtection="0"/>
    <xf numFmtId="0" fontId="44" fillId="28" borderId="74" applyNumberFormat="0" applyAlignment="0" applyProtection="0"/>
    <xf numFmtId="0" fontId="44" fillId="28" borderId="74" applyNumberFormat="0" applyAlignment="0" applyProtection="0"/>
    <xf numFmtId="0" fontId="44" fillId="28" borderId="74" applyNumberFormat="0" applyAlignment="0" applyProtection="0"/>
    <xf numFmtId="0" fontId="44" fillId="6" borderId="74" applyNumberFormat="0" applyAlignment="0" applyProtection="0"/>
    <xf numFmtId="0" fontId="44" fillId="6" borderId="74" applyNumberFormat="0" applyAlignment="0" applyProtection="0"/>
    <xf numFmtId="0" fontId="44" fillId="6" borderId="74" applyNumberFormat="0" applyAlignment="0" applyProtection="0"/>
    <xf numFmtId="0" fontId="44" fillId="6" borderId="74" applyNumberFormat="0" applyAlignment="0" applyProtection="0"/>
    <xf numFmtId="0" fontId="44" fillId="28" borderId="74" applyNumberFormat="0" applyAlignment="0" applyProtection="0"/>
    <xf numFmtId="0" fontId="44" fillId="28" borderId="74" applyNumberFormat="0" applyAlignment="0" applyProtection="0"/>
    <xf numFmtId="0" fontId="44" fillId="28" borderId="74" applyNumberFormat="0" applyAlignment="0" applyProtection="0"/>
    <xf numFmtId="0" fontId="44" fillId="28" borderId="74" applyNumberFormat="0" applyAlignment="0" applyProtection="0"/>
    <xf numFmtId="0" fontId="44" fillId="28" borderId="74" applyNumberFormat="0" applyAlignment="0" applyProtection="0"/>
    <xf numFmtId="0" fontId="44" fillId="28" borderId="74" applyNumberFormat="0" applyAlignment="0" applyProtection="0"/>
    <xf numFmtId="0" fontId="44" fillId="28" borderId="74" applyNumberFormat="0" applyAlignment="0" applyProtection="0"/>
    <xf numFmtId="9" fontId="23" fillId="0" borderId="0" applyFont="0" applyFill="0" applyBorder="0" applyAlignment="0" applyProtection="0"/>
    <xf numFmtId="9" fontId="8" fillId="0" borderId="0" applyFont="0" applyFill="0" applyBorder="0" applyAlignment="0" applyProtection="0"/>
    <xf numFmtId="9" fontId="42" fillId="0" borderId="0" applyFont="0" applyFill="0" applyBorder="0" applyAlignment="0" applyProtection="0"/>
    <xf numFmtId="9" fontId="23" fillId="0" borderId="0" applyFont="0" applyFill="0" applyBorder="0" applyAlignment="0" applyProtection="0"/>
    <xf numFmtId="9" fontId="8" fillId="0" borderId="0" applyFont="0" applyFill="0" applyBorder="0" applyAlignment="0" applyProtection="0"/>
    <xf numFmtId="9" fontId="1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8" fillId="0" borderId="0" applyFont="0" applyFill="0" applyBorder="0" applyAlignment="0" applyProtection="0"/>
    <xf numFmtId="9" fontId="11" fillId="0" borderId="0" applyFont="0" applyFill="0" applyBorder="0" applyAlignment="0" applyProtection="0"/>
    <xf numFmtId="9" fontId="45" fillId="0" borderId="0" applyFont="0" applyFill="0" applyBorder="0" applyAlignment="0" applyProtection="0"/>
    <xf numFmtId="9" fontId="23" fillId="0" borderId="0" applyFont="0" applyFill="0" applyBorder="0" applyAlignment="0" applyProtection="0"/>
    <xf numFmtId="9" fontId="11"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176" fontId="9" fillId="0" borderId="0" applyFont="0" applyFill="0" applyBorder="0" applyAlignment="0" applyProtection="0"/>
    <xf numFmtId="177" fontId="9" fillId="0" borderId="0" applyFont="0" applyFill="0" applyBorder="0" applyAlignment="0" applyProtection="0"/>
    <xf numFmtId="0" fontId="8" fillId="0" borderId="0"/>
    <xf numFmtId="0" fontId="42" fillId="0" borderId="0"/>
    <xf numFmtId="0" fontId="42" fillId="0" borderId="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8" fillId="0" borderId="75" applyNumberFormat="0" applyFill="0" applyAlignment="0" applyProtection="0"/>
    <xf numFmtId="0" fontId="48" fillId="0" borderId="75" applyNumberFormat="0" applyFill="0" applyAlignment="0" applyProtection="0"/>
    <xf numFmtId="0" fontId="48" fillId="0" borderId="75" applyNumberFormat="0" applyFill="0" applyAlignment="0" applyProtection="0"/>
    <xf numFmtId="0" fontId="48" fillId="0" borderId="75" applyNumberFormat="0" applyFill="0" applyAlignment="0" applyProtection="0"/>
    <xf numFmtId="0" fontId="48" fillId="0" borderId="75" applyNumberFormat="0" applyFill="0" applyAlignment="0" applyProtection="0"/>
    <xf numFmtId="0" fontId="48" fillId="0" borderId="75" applyNumberFormat="0" applyFill="0" applyAlignment="0" applyProtection="0"/>
    <xf numFmtId="0" fontId="44" fillId="0" borderId="76" applyNumberFormat="0" applyFill="0" applyAlignment="0" applyProtection="0"/>
    <xf numFmtId="0" fontId="44" fillId="0" borderId="76" applyNumberFormat="0" applyFill="0" applyAlignment="0" applyProtection="0"/>
    <xf numFmtId="0" fontId="44" fillId="0" borderId="76" applyNumberFormat="0" applyFill="0" applyAlignment="0" applyProtection="0"/>
    <xf numFmtId="0" fontId="44" fillId="0" borderId="76" applyNumberFormat="0" applyFill="0" applyAlignment="0" applyProtection="0"/>
    <xf numFmtId="0" fontId="48" fillId="0" borderId="75" applyNumberFormat="0" applyFill="0" applyAlignment="0" applyProtection="0"/>
    <xf numFmtId="0" fontId="48" fillId="0" borderId="75" applyNumberFormat="0" applyFill="0" applyAlignment="0" applyProtection="0"/>
    <xf numFmtId="0" fontId="48" fillId="0" borderId="75" applyNumberFormat="0" applyFill="0" applyAlignment="0" applyProtection="0"/>
    <xf numFmtId="0" fontId="48" fillId="0" borderId="75" applyNumberFormat="0" applyFill="0" applyAlignment="0" applyProtection="0"/>
    <xf numFmtId="0" fontId="48" fillId="0" borderId="75" applyNumberFormat="0" applyFill="0" applyAlignment="0" applyProtection="0"/>
    <xf numFmtId="0" fontId="48" fillId="0" borderId="75" applyNumberFormat="0" applyFill="0" applyAlignment="0" applyProtection="0"/>
    <xf numFmtId="0" fontId="48" fillId="0" borderId="75" applyNumberFormat="0" applyFill="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178" fontId="8" fillId="0" borderId="0">
      <alignment horizontal="right"/>
    </xf>
    <xf numFmtId="0" fontId="43" fillId="0" borderId="0"/>
  </cellStyleXfs>
  <cellXfs count="1724">
    <xf numFmtId="0" fontId="0" fillId="0" borderId="0" xfId="0"/>
    <xf numFmtId="0" fontId="2" fillId="0" borderId="0" xfId="0" applyFont="1" applyAlignment="1">
      <alignment horizontal="center" vertical="center" wrapText="1"/>
    </xf>
    <xf numFmtId="0" fontId="2" fillId="0" borderId="0" xfId="0" applyFont="1" applyAlignment="1">
      <alignment wrapText="1"/>
    </xf>
    <xf numFmtId="0" fontId="2" fillId="0" borderId="0" xfId="0" applyFont="1" applyFill="1" applyBorder="1" applyAlignment="1">
      <alignment wrapText="1"/>
    </xf>
    <xf numFmtId="0" fontId="3" fillId="0" borderId="0" xfId="0" applyFont="1" applyFill="1" applyBorder="1" applyAlignment="1">
      <alignment wrapText="1"/>
    </xf>
    <xf numFmtId="0" fontId="4" fillId="0" borderId="0" xfId="0" applyFont="1" applyFill="1" applyBorder="1" applyAlignment="1">
      <alignment wrapText="1"/>
    </xf>
    <xf numFmtId="0" fontId="5" fillId="2" borderId="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3" fontId="5" fillId="3" borderId="9" xfId="0" applyNumberFormat="1" applyFont="1" applyFill="1" applyBorder="1" applyAlignment="1">
      <alignment horizontal="center" vertical="center" wrapText="1"/>
    </xf>
    <xf numFmtId="3" fontId="5" fillId="3" borderId="10" xfId="0" applyNumberFormat="1" applyFont="1" applyFill="1" applyBorder="1" applyAlignment="1">
      <alignment horizontal="center" vertical="center" wrapText="1"/>
    </xf>
    <xf numFmtId="3" fontId="5" fillId="3" borderId="11" xfId="0" applyNumberFormat="1" applyFont="1" applyFill="1" applyBorder="1" applyAlignment="1">
      <alignment horizontal="center" vertical="center" wrapText="1"/>
    </xf>
    <xf numFmtId="3" fontId="5" fillId="3" borderId="1" xfId="0" applyNumberFormat="1" applyFont="1" applyFill="1" applyBorder="1" applyAlignment="1">
      <alignment horizontal="center" vertical="center" wrapText="1"/>
    </xf>
    <xf numFmtId="0" fontId="5" fillId="0" borderId="0" xfId="0" applyFont="1" applyFill="1" applyBorder="1" applyAlignment="1">
      <alignment wrapText="1"/>
    </xf>
    <xf numFmtId="0" fontId="5" fillId="0" borderId="0" xfId="0" applyFont="1" applyAlignment="1">
      <alignment wrapText="1"/>
    </xf>
    <xf numFmtId="0" fontId="6" fillId="0" borderId="14" xfId="0" applyFont="1" applyBorder="1" applyAlignment="1">
      <alignment horizontal="center" vertical="center" wrapText="1"/>
    </xf>
    <xf numFmtId="3" fontId="2" fillId="0" borderId="17" xfId="0" applyNumberFormat="1" applyFont="1" applyBorder="1" applyAlignment="1">
      <alignment horizontal="center" vertical="center" wrapText="1"/>
    </xf>
    <xf numFmtId="3" fontId="2" fillId="0" borderId="18" xfId="0" applyNumberFormat="1" applyFont="1" applyBorder="1" applyAlignment="1">
      <alignment horizontal="center" vertical="center" wrapText="1"/>
    </xf>
    <xf numFmtId="3" fontId="2" fillId="0" borderId="19" xfId="0" applyNumberFormat="1" applyFont="1" applyBorder="1" applyAlignment="1">
      <alignment horizontal="center" vertical="center" wrapText="1"/>
    </xf>
    <xf numFmtId="3" fontId="5" fillId="3" borderId="20" xfId="0" applyNumberFormat="1" applyFont="1" applyFill="1" applyBorder="1" applyAlignment="1">
      <alignment horizontal="center" vertical="center" wrapText="1"/>
    </xf>
    <xf numFmtId="3" fontId="2" fillId="0" borderId="14" xfId="0" applyNumberFormat="1" applyFont="1" applyBorder="1" applyAlignment="1">
      <alignment horizontal="center" vertical="center" wrapText="1"/>
    </xf>
    <xf numFmtId="3" fontId="2" fillId="0" borderId="23" xfId="0" applyNumberFormat="1" applyFont="1" applyBorder="1" applyAlignment="1">
      <alignment horizontal="center" vertical="center" wrapText="1"/>
    </xf>
    <xf numFmtId="3" fontId="2" fillId="0" borderId="24" xfId="0" applyNumberFormat="1" applyFont="1" applyBorder="1" applyAlignment="1">
      <alignment horizontal="center" vertical="center" wrapText="1"/>
    </xf>
    <xf numFmtId="3" fontId="5" fillId="3" borderId="25" xfId="0" applyNumberFormat="1" applyFont="1" applyFill="1" applyBorder="1" applyAlignment="1">
      <alignment horizontal="center" vertical="center" wrapText="1"/>
    </xf>
    <xf numFmtId="0" fontId="6" fillId="0" borderId="26" xfId="0" applyFont="1" applyBorder="1" applyAlignment="1">
      <alignment horizontal="center" vertical="center" wrapText="1"/>
    </xf>
    <xf numFmtId="3" fontId="2" fillId="0" borderId="29" xfId="0" applyNumberFormat="1" applyFont="1" applyBorder="1" applyAlignment="1">
      <alignment horizontal="center" vertical="center" wrapText="1"/>
    </xf>
    <xf numFmtId="3" fontId="2" fillId="0" borderId="30" xfId="0" applyNumberFormat="1" applyFont="1" applyBorder="1" applyAlignment="1">
      <alignment horizontal="center" vertical="center" wrapText="1"/>
    </xf>
    <xf numFmtId="3" fontId="2" fillId="0" borderId="31" xfId="0" applyNumberFormat="1" applyFont="1" applyBorder="1" applyAlignment="1">
      <alignment horizontal="center" vertical="center" wrapText="1"/>
    </xf>
    <xf numFmtId="3" fontId="5" fillId="3" borderId="32" xfId="0" applyNumberFormat="1" applyFont="1" applyFill="1" applyBorder="1" applyAlignment="1">
      <alignment horizontal="center" vertical="center" wrapText="1"/>
    </xf>
    <xf numFmtId="0" fontId="5" fillId="3" borderId="14" xfId="0" applyFont="1" applyFill="1" applyBorder="1" applyAlignment="1">
      <alignment horizontal="center" vertical="center" wrapText="1"/>
    </xf>
    <xf numFmtId="3" fontId="5" fillId="3" borderId="33" xfId="0" applyNumberFormat="1" applyFont="1" applyFill="1" applyBorder="1" applyAlignment="1">
      <alignment horizontal="center" vertical="center" wrapText="1"/>
    </xf>
    <xf numFmtId="3" fontId="5" fillId="3" borderId="34" xfId="0" applyNumberFormat="1" applyFont="1" applyFill="1" applyBorder="1" applyAlignment="1">
      <alignment horizontal="center" vertical="center" wrapText="1"/>
    </xf>
    <xf numFmtId="3" fontId="5" fillId="3" borderId="35" xfId="0" applyNumberFormat="1" applyFont="1" applyFill="1" applyBorder="1" applyAlignment="1">
      <alignment horizontal="center" vertical="center" wrapText="1"/>
    </xf>
    <xf numFmtId="3" fontId="5" fillId="3" borderId="36" xfId="0" applyNumberFormat="1" applyFont="1" applyFill="1" applyBorder="1" applyAlignment="1">
      <alignment horizontal="center" vertical="center" wrapText="1"/>
    </xf>
    <xf numFmtId="3" fontId="2" fillId="0" borderId="38" xfId="0" applyNumberFormat="1" applyFont="1" applyBorder="1" applyAlignment="1">
      <alignment horizontal="center" vertical="center" wrapText="1"/>
    </xf>
    <xf numFmtId="3" fontId="2" fillId="0" borderId="40" xfId="0" applyNumberFormat="1" applyFont="1" applyBorder="1" applyAlignment="1">
      <alignment horizontal="center" vertical="center" wrapText="1"/>
    </xf>
    <xf numFmtId="3" fontId="2" fillId="0" borderId="42" xfId="0" applyNumberFormat="1" applyFont="1" applyBorder="1" applyAlignment="1">
      <alignment horizontal="center" vertical="center" wrapText="1"/>
    </xf>
    <xf numFmtId="0" fontId="6" fillId="0" borderId="43" xfId="0" applyFont="1" applyBorder="1" applyAlignment="1">
      <alignment horizontal="center" vertical="center" wrapText="1"/>
    </xf>
    <xf numFmtId="3" fontId="2" fillId="0" borderId="12" xfId="0" applyNumberFormat="1" applyFont="1" applyBorder="1" applyAlignment="1">
      <alignment horizontal="center" vertical="center" wrapText="1"/>
    </xf>
    <xf numFmtId="3" fontId="2" fillId="0" borderId="10" xfId="0" applyNumberFormat="1" applyFont="1" applyBorder="1" applyAlignment="1">
      <alignment horizontal="center" vertical="center" wrapText="1"/>
    </xf>
    <xf numFmtId="3" fontId="2" fillId="0" borderId="11" xfId="0" applyNumberFormat="1" applyFont="1" applyBorder="1" applyAlignment="1">
      <alignment horizontal="center" vertical="center" wrapText="1"/>
    </xf>
    <xf numFmtId="0" fontId="5" fillId="3" borderId="43" xfId="0" applyFont="1" applyFill="1" applyBorder="1" applyAlignment="1">
      <alignment horizontal="center" vertical="center" wrapText="1"/>
    </xf>
    <xf numFmtId="3" fontId="5" fillId="3" borderId="40" xfId="0" applyNumberFormat="1" applyFont="1" applyFill="1" applyBorder="1" applyAlignment="1">
      <alignment horizontal="center" vertical="center" wrapText="1"/>
    </xf>
    <xf numFmtId="3" fontId="5" fillId="3" borderId="23" xfId="0" applyNumberFormat="1" applyFont="1" applyFill="1" applyBorder="1" applyAlignment="1">
      <alignment horizontal="center" vertical="center" wrapText="1"/>
    </xf>
    <xf numFmtId="3" fontId="5" fillId="3" borderId="24" xfId="0" applyNumberFormat="1" applyFont="1" applyFill="1" applyBorder="1" applyAlignment="1">
      <alignment horizontal="center" vertical="center" wrapText="1"/>
    </xf>
    <xf numFmtId="0" fontId="2" fillId="0" borderId="14" xfId="0" applyFont="1" applyBorder="1" applyAlignment="1">
      <alignment horizontal="center" vertical="center" wrapText="1"/>
    </xf>
    <xf numFmtId="3" fontId="2" fillId="0" borderId="40" xfId="0" applyNumberFormat="1" applyFont="1" applyFill="1" applyBorder="1" applyAlignment="1">
      <alignment horizontal="center" vertical="center" wrapText="1"/>
    </xf>
    <xf numFmtId="3" fontId="2" fillId="0" borderId="23" xfId="0" applyNumberFormat="1" applyFont="1" applyFill="1" applyBorder="1" applyAlignment="1">
      <alignment horizontal="center" vertical="center" wrapText="1"/>
    </xf>
    <xf numFmtId="3" fontId="2" fillId="0" borderId="24" xfId="0" applyNumberFormat="1" applyFont="1" applyFill="1" applyBorder="1" applyAlignment="1">
      <alignment horizontal="center" vertical="center" wrapText="1"/>
    </xf>
    <xf numFmtId="0" fontId="2" fillId="0" borderId="23" xfId="0" applyFont="1" applyBorder="1" applyAlignment="1">
      <alignment horizontal="left" vertical="center" wrapText="1"/>
    </xf>
    <xf numFmtId="3" fontId="2" fillId="0" borderId="47" xfId="0" applyNumberFormat="1" applyFont="1" applyFill="1" applyBorder="1" applyAlignment="1">
      <alignment horizontal="center" vertical="center" wrapText="1"/>
    </xf>
    <xf numFmtId="3" fontId="2" fillId="0" borderId="48" xfId="0" applyNumberFormat="1" applyFont="1" applyFill="1" applyBorder="1" applyAlignment="1">
      <alignment horizontal="center" vertical="center" wrapText="1"/>
    </xf>
    <xf numFmtId="3" fontId="2" fillId="0" borderId="49" xfId="0" applyNumberFormat="1" applyFont="1" applyFill="1" applyBorder="1" applyAlignment="1">
      <alignment horizontal="center" vertical="center" wrapText="1"/>
    </xf>
    <xf numFmtId="3" fontId="5" fillId="3" borderId="50" xfId="0" applyNumberFormat="1" applyFont="1" applyFill="1" applyBorder="1" applyAlignment="1">
      <alignment horizontal="center" vertical="center" wrapText="1"/>
    </xf>
    <xf numFmtId="3" fontId="5" fillId="3" borderId="12" xfId="0" applyNumberFormat="1" applyFont="1" applyFill="1" applyBorder="1" applyAlignment="1">
      <alignment horizontal="center" vertical="center" wrapText="1"/>
    </xf>
    <xf numFmtId="3" fontId="2" fillId="0" borderId="47" xfId="0" applyNumberFormat="1" applyFont="1" applyBorder="1" applyAlignment="1">
      <alignment horizontal="center" vertical="center" wrapText="1"/>
    </xf>
    <xf numFmtId="3" fontId="2" fillId="0" borderId="48" xfId="0" applyNumberFormat="1" applyFont="1" applyBorder="1" applyAlignment="1">
      <alignment horizontal="center" vertical="center" wrapText="1"/>
    </xf>
    <xf numFmtId="3" fontId="2" fillId="0" borderId="49" xfId="0" applyNumberFormat="1" applyFont="1" applyBorder="1" applyAlignment="1">
      <alignment horizontal="center" vertical="center" wrapText="1"/>
    </xf>
    <xf numFmtId="3" fontId="5" fillId="3" borderId="5" xfId="0" applyNumberFormat="1" applyFont="1" applyFill="1" applyBorder="1" applyAlignment="1">
      <alignment horizontal="center" vertical="center" wrapText="1"/>
    </xf>
    <xf numFmtId="3" fontId="2" fillId="0" borderId="38" xfId="0" applyNumberFormat="1" applyFont="1" applyFill="1" applyBorder="1" applyAlignment="1">
      <alignment horizontal="center" vertical="center" wrapText="1"/>
    </xf>
    <xf numFmtId="3" fontId="2" fillId="0" borderId="18" xfId="0" applyNumberFormat="1" applyFont="1" applyFill="1" applyBorder="1" applyAlignment="1">
      <alignment horizontal="center" vertical="center" wrapText="1"/>
    </xf>
    <xf numFmtId="3" fontId="2" fillId="0" borderId="19" xfId="0" applyNumberFormat="1" applyFont="1" applyFill="1" applyBorder="1" applyAlignment="1">
      <alignment horizontal="center" vertical="center" wrapText="1"/>
    </xf>
    <xf numFmtId="0" fontId="5" fillId="0" borderId="0" xfId="0" applyFont="1" applyFill="1" applyAlignment="1">
      <alignment wrapText="1"/>
    </xf>
    <xf numFmtId="0" fontId="6" fillId="0" borderId="23" xfId="0" applyFont="1" applyBorder="1" applyAlignment="1">
      <alignment horizontal="left" vertical="center" wrapText="1"/>
    </xf>
    <xf numFmtId="0" fontId="7" fillId="0" borderId="14" xfId="0" applyFont="1" applyBorder="1" applyAlignment="1">
      <alignment horizontal="left" vertical="center" wrapText="1"/>
    </xf>
    <xf numFmtId="3" fontId="5" fillId="3" borderId="39" xfId="0" applyNumberFormat="1" applyFont="1" applyFill="1" applyBorder="1" applyAlignment="1">
      <alignment horizontal="center" vertical="center" wrapText="1"/>
    </xf>
    <xf numFmtId="0" fontId="7" fillId="0" borderId="23" xfId="0" applyFont="1" applyBorder="1" applyAlignment="1">
      <alignment horizontal="left" vertical="center" wrapText="1"/>
    </xf>
    <xf numFmtId="0" fontId="6" fillId="0" borderId="57" xfId="0" applyFont="1" applyBorder="1" applyAlignment="1">
      <alignment horizontal="left" vertical="center" wrapText="1"/>
    </xf>
    <xf numFmtId="0" fontId="6" fillId="0" borderId="17" xfId="0" applyFont="1" applyBorder="1" applyAlignment="1">
      <alignment horizontal="center" vertical="center" wrapText="1"/>
    </xf>
    <xf numFmtId="0" fontId="5" fillId="0" borderId="16" xfId="0" applyFont="1" applyFill="1" applyBorder="1" applyAlignment="1">
      <alignment wrapText="1"/>
    </xf>
    <xf numFmtId="0" fontId="6" fillId="0" borderId="18" xfId="0" applyFont="1" applyBorder="1" applyAlignment="1">
      <alignment horizontal="left" vertical="center" wrapText="1"/>
    </xf>
    <xf numFmtId="0" fontId="6" fillId="0" borderId="14" xfId="0" applyFont="1" applyFill="1" applyBorder="1" applyAlignment="1">
      <alignment horizontal="center" vertical="center" wrapText="1"/>
    </xf>
    <xf numFmtId="0" fontId="7" fillId="0" borderId="24" xfId="0" applyFont="1" applyBorder="1" applyAlignment="1">
      <alignment horizontal="left" vertical="center" wrapText="1"/>
    </xf>
    <xf numFmtId="0" fontId="5" fillId="4" borderId="0" xfId="0" applyFont="1" applyFill="1" applyAlignment="1">
      <alignment wrapText="1"/>
    </xf>
    <xf numFmtId="0" fontId="6" fillId="4" borderId="14" xfId="0" applyFont="1" applyFill="1" applyBorder="1" applyAlignment="1">
      <alignment horizontal="center" vertical="center" wrapText="1"/>
    </xf>
    <xf numFmtId="3" fontId="2" fillId="4" borderId="38" xfId="0" applyNumberFormat="1" applyFont="1" applyFill="1" applyBorder="1" applyAlignment="1">
      <alignment horizontal="center" vertical="center" wrapText="1"/>
    </xf>
    <xf numFmtId="3" fontId="2" fillId="4" borderId="18" xfId="0" applyNumberFormat="1" applyFont="1" applyFill="1" applyBorder="1" applyAlignment="1">
      <alignment horizontal="center" vertical="center" wrapText="1"/>
    </xf>
    <xf numFmtId="3" fontId="2" fillId="4" borderId="19" xfId="0" applyNumberFormat="1" applyFont="1" applyFill="1" applyBorder="1" applyAlignment="1">
      <alignment horizontal="center" vertical="center" wrapText="1"/>
    </xf>
    <xf numFmtId="0" fontId="2" fillId="4" borderId="0" xfId="0" applyFont="1" applyFill="1" applyAlignment="1">
      <alignment wrapText="1"/>
    </xf>
    <xf numFmtId="3" fontId="2" fillId="4" borderId="40" xfId="0" applyNumberFormat="1" applyFont="1" applyFill="1" applyBorder="1" applyAlignment="1">
      <alignment horizontal="center" vertical="center" wrapText="1"/>
    </xf>
    <xf numFmtId="3" fontId="2" fillId="4" borderId="23" xfId="0" applyNumberFormat="1" applyFont="1" applyFill="1" applyBorder="1" applyAlignment="1">
      <alignment horizontal="center" vertical="center" wrapText="1"/>
    </xf>
    <xf numFmtId="3" fontId="2" fillId="4" borderId="24" xfId="0" applyNumberFormat="1" applyFont="1" applyFill="1" applyBorder="1" applyAlignment="1">
      <alignment horizontal="center" vertical="center" wrapText="1"/>
    </xf>
    <xf numFmtId="3" fontId="2" fillId="4" borderId="42" xfId="0" applyNumberFormat="1" applyFont="1" applyFill="1" applyBorder="1" applyAlignment="1">
      <alignment horizontal="center" vertical="center" wrapText="1"/>
    </xf>
    <xf numFmtId="3" fontId="2" fillId="4" borderId="30" xfId="0" applyNumberFormat="1" applyFont="1" applyFill="1" applyBorder="1" applyAlignment="1">
      <alignment horizontal="center" vertical="center" wrapText="1"/>
    </xf>
    <xf numFmtId="3" fontId="2" fillId="4" borderId="47" xfId="0" applyNumberFormat="1" applyFont="1" applyFill="1" applyBorder="1" applyAlignment="1">
      <alignment horizontal="center" vertical="center" wrapText="1"/>
    </xf>
    <xf numFmtId="3" fontId="2" fillId="4" borderId="48" xfId="0" applyNumberFormat="1" applyFont="1" applyFill="1" applyBorder="1" applyAlignment="1">
      <alignment horizontal="center" vertical="center" wrapText="1"/>
    </xf>
    <xf numFmtId="3" fontId="2" fillId="4" borderId="49" xfId="0" applyNumberFormat="1" applyFont="1" applyFill="1" applyBorder="1" applyAlignment="1">
      <alignment horizontal="center" vertical="center" wrapText="1"/>
    </xf>
    <xf numFmtId="3" fontId="5" fillId="3" borderId="44" xfId="0" applyNumberFormat="1" applyFont="1" applyFill="1" applyBorder="1" applyAlignment="1">
      <alignment horizontal="center" vertical="center" wrapText="1"/>
    </xf>
    <xf numFmtId="0" fontId="6" fillId="4" borderId="26"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2" fillId="0" borderId="0" xfId="0" applyFont="1" applyBorder="1" applyAlignment="1">
      <alignment wrapText="1"/>
    </xf>
    <xf numFmtId="0" fontId="2" fillId="0" borderId="8" xfId="0" applyFont="1" applyBorder="1" applyAlignment="1">
      <alignment wrapText="1"/>
    </xf>
    <xf numFmtId="0" fontId="5" fillId="2" borderId="6"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3" borderId="78" xfId="0" applyFont="1" applyFill="1" applyBorder="1" applyAlignment="1">
      <alignment horizontal="center" vertical="center" wrapText="1"/>
    </xf>
    <xf numFmtId="3" fontId="2" fillId="0" borderId="0" xfId="0" applyNumberFormat="1" applyFont="1" applyFill="1" applyBorder="1" applyAlignment="1">
      <alignment vertical="top" wrapText="1"/>
    </xf>
    <xf numFmtId="0" fontId="6" fillId="0" borderId="14" xfId="0" applyFont="1" applyBorder="1" applyAlignment="1">
      <alignment horizontal="left" vertical="center" wrapText="1"/>
    </xf>
    <xf numFmtId="3" fontId="5" fillId="3" borderId="37" xfId="0" applyNumberFormat="1" applyFont="1" applyFill="1" applyBorder="1" applyAlignment="1">
      <alignment horizontal="center" vertical="center" wrapText="1"/>
    </xf>
    <xf numFmtId="0" fontId="2" fillId="0" borderId="14" xfId="0" applyFont="1" applyBorder="1" applyAlignment="1">
      <alignment horizontal="left" vertical="center" wrapText="1"/>
    </xf>
    <xf numFmtId="3" fontId="2" fillId="0" borderId="21" xfId="0" applyNumberFormat="1" applyFont="1" applyBorder="1" applyAlignment="1">
      <alignment horizontal="center" vertical="center" wrapText="1"/>
    </xf>
    <xf numFmtId="3" fontId="5" fillId="3" borderId="79" xfId="0" applyNumberFormat="1" applyFont="1" applyFill="1" applyBorder="1" applyAlignment="1">
      <alignment horizontal="center" vertical="center" wrapText="1"/>
    </xf>
    <xf numFmtId="3" fontId="5" fillId="3" borderId="80" xfId="0" applyNumberFormat="1" applyFont="1" applyFill="1" applyBorder="1" applyAlignment="1">
      <alignment horizontal="center" vertical="center" wrapText="1"/>
    </xf>
    <xf numFmtId="3" fontId="5" fillId="3" borderId="60" xfId="0" applyNumberFormat="1" applyFont="1" applyFill="1" applyBorder="1" applyAlignment="1">
      <alignment horizontal="center" vertical="center" wrapText="1"/>
    </xf>
    <xf numFmtId="3" fontId="2" fillId="0" borderId="81" xfId="0" applyNumberFormat="1" applyFont="1" applyBorder="1" applyAlignment="1">
      <alignment horizontal="center" vertical="center" wrapText="1"/>
    </xf>
    <xf numFmtId="3" fontId="2" fillId="0" borderId="45" xfId="0" applyNumberFormat="1" applyFont="1" applyBorder="1" applyAlignment="1">
      <alignment horizontal="center" vertical="center" wrapText="1"/>
    </xf>
    <xf numFmtId="3" fontId="2" fillId="0" borderId="51" xfId="0" applyNumberFormat="1" applyFont="1" applyBorder="1" applyAlignment="1">
      <alignment horizontal="center" vertical="center" wrapText="1"/>
    </xf>
    <xf numFmtId="3" fontId="5" fillId="3" borderId="82" xfId="0" applyNumberFormat="1" applyFont="1" applyFill="1" applyBorder="1" applyAlignment="1">
      <alignment horizontal="center" vertical="center" wrapText="1"/>
    </xf>
    <xf numFmtId="0" fontId="6" fillId="0" borderId="23" xfId="0" applyFont="1" applyFill="1" applyBorder="1" applyAlignment="1">
      <alignment horizontal="left" vertical="center" wrapText="1"/>
    </xf>
    <xf numFmtId="0" fontId="2" fillId="0" borderId="43" xfId="0" applyFont="1" applyBorder="1" applyAlignment="1">
      <alignment horizontal="center" vertical="center" wrapText="1"/>
    </xf>
    <xf numFmtId="3" fontId="2" fillId="0" borderId="27" xfId="0" applyNumberFormat="1" applyFont="1" applyBorder="1" applyAlignment="1">
      <alignment horizontal="center" vertical="center" wrapText="1"/>
    </xf>
    <xf numFmtId="0" fontId="6" fillId="0" borderId="43" xfId="0" applyFont="1" applyBorder="1" applyAlignment="1">
      <alignment horizontal="center" wrapText="1"/>
    </xf>
    <xf numFmtId="0" fontId="7" fillId="0" borderId="26" xfId="0" applyFont="1" applyBorder="1" applyAlignment="1">
      <alignment horizontal="left" vertical="center" wrapText="1"/>
    </xf>
    <xf numFmtId="3" fontId="2" fillId="0" borderId="15" xfId="0" applyNumberFormat="1" applyFont="1" applyBorder="1" applyAlignment="1">
      <alignment horizontal="center" vertical="center" wrapText="1"/>
    </xf>
    <xf numFmtId="0" fontId="7" fillId="0" borderId="45" xfId="0" applyFont="1" applyBorder="1" applyAlignment="1">
      <alignment horizontal="left" vertical="center" wrapText="1"/>
    </xf>
    <xf numFmtId="0" fontId="7" fillId="0" borderId="17" xfId="0" applyFont="1" applyBorder="1" applyAlignment="1">
      <alignment horizontal="left" vertical="center" wrapText="1"/>
    </xf>
    <xf numFmtId="0" fontId="6" fillId="0" borderId="83" xfId="0" applyFont="1" applyBorder="1" applyAlignment="1">
      <alignment horizontal="center" vertical="center" wrapText="1"/>
    </xf>
    <xf numFmtId="0" fontId="7" fillId="0" borderId="61" xfId="0" applyFont="1" applyBorder="1" applyAlignment="1">
      <alignment horizontal="left" vertical="center" wrapText="1"/>
    </xf>
    <xf numFmtId="3" fontId="5" fillId="3" borderId="85" xfId="0" applyNumberFormat="1" applyFont="1" applyFill="1" applyBorder="1" applyAlignment="1">
      <alignment horizontal="center" vertical="center" wrapText="1"/>
    </xf>
    <xf numFmtId="0" fontId="7" fillId="0" borderId="13" xfId="0" applyFont="1" applyBorder="1" applyAlignment="1">
      <alignment horizontal="left" vertical="center" wrapText="1"/>
    </xf>
    <xf numFmtId="3" fontId="0" fillId="0" borderId="81" xfId="0" applyNumberFormat="1" applyFont="1" applyBorder="1" applyAlignment="1">
      <alignment horizontal="center" vertical="center" wrapText="1"/>
    </xf>
    <xf numFmtId="3" fontId="0" fillId="0" borderId="18" xfId="0" applyNumberFormat="1" applyFont="1" applyBorder="1" applyAlignment="1">
      <alignment horizontal="center" vertical="center" wrapText="1"/>
    </xf>
    <xf numFmtId="3" fontId="0" fillId="0" borderId="46" xfId="0" applyNumberFormat="1" applyFont="1" applyBorder="1" applyAlignment="1">
      <alignment horizontal="center" vertical="center" wrapText="1"/>
    </xf>
    <xf numFmtId="3" fontId="0" fillId="0" borderId="45" xfId="0" applyNumberFormat="1" applyFont="1" applyBorder="1" applyAlignment="1">
      <alignment horizontal="center" vertical="center" wrapText="1"/>
    </xf>
    <xf numFmtId="0" fontId="6" fillId="0" borderId="77" xfId="0" applyFont="1" applyBorder="1" applyAlignment="1">
      <alignment horizontal="center" vertical="center" wrapText="1"/>
    </xf>
    <xf numFmtId="3" fontId="2" fillId="0" borderId="33" xfId="0" applyNumberFormat="1" applyFont="1" applyBorder="1" applyAlignment="1">
      <alignment horizontal="center" vertical="center" wrapText="1"/>
    </xf>
    <xf numFmtId="3" fontId="2" fillId="0" borderId="34" xfId="0" applyNumberFormat="1" applyFont="1" applyBorder="1" applyAlignment="1">
      <alignment horizontal="center" vertical="center" wrapText="1"/>
    </xf>
    <xf numFmtId="3" fontId="2" fillId="0" borderId="58" xfId="0" applyNumberFormat="1" applyFont="1" applyBorder="1" applyAlignment="1">
      <alignment horizontal="center" vertical="center" wrapText="1"/>
    </xf>
    <xf numFmtId="0" fontId="6" fillId="0" borderId="86" xfId="0" applyFont="1" applyBorder="1" applyAlignment="1">
      <alignment horizontal="center" vertical="center" wrapText="1"/>
    </xf>
    <xf numFmtId="0" fontId="5" fillId="3" borderId="82" xfId="0" applyFont="1" applyFill="1" applyBorder="1" applyAlignment="1">
      <alignment horizontal="center" vertical="center" wrapText="1"/>
    </xf>
    <xf numFmtId="0" fontId="7" fillId="0" borderId="18" xfId="0" applyFont="1" applyBorder="1" applyAlignment="1">
      <alignment horizontal="left" vertical="center" wrapText="1"/>
    </xf>
    <xf numFmtId="3" fontId="2" fillId="0" borderId="46" xfId="0" applyNumberFormat="1" applyFont="1" applyBorder="1" applyAlignment="1">
      <alignment horizontal="center" vertical="center" wrapText="1"/>
    </xf>
    <xf numFmtId="3" fontId="2" fillId="0" borderId="87" xfId="0" applyNumberFormat="1" applyFont="1" applyBorder="1" applyAlignment="1">
      <alignment horizontal="center" vertical="center" wrapText="1"/>
    </xf>
    <xf numFmtId="3" fontId="2" fillId="0" borderId="88" xfId="0" applyNumberFormat="1" applyFont="1" applyBorder="1" applyAlignment="1">
      <alignment horizontal="center" vertical="center" wrapText="1"/>
    </xf>
    <xf numFmtId="3" fontId="2" fillId="0" borderId="89" xfId="0" applyNumberFormat="1" applyFont="1" applyBorder="1" applyAlignment="1">
      <alignment horizontal="center" vertical="center" wrapText="1"/>
    </xf>
    <xf numFmtId="0" fontId="6" fillId="0" borderId="54" xfId="0" applyFont="1" applyBorder="1" applyAlignment="1">
      <alignment horizontal="center" vertical="center" wrapText="1"/>
    </xf>
    <xf numFmtId="0" fontId="7" fillId="0" borderId="29" xfId="0" applyFont="1" applyBorder="1" applyAlignment="1">
      <alignment horizontal="left" vertical="center" wrapText="1"/>
    </xf>
    <xf numFmtId="3" fontId="2" fillId="0" borderId="57" xfId="0" applyNumberFormat="1" applyFont="1" applyBorder="1" applyAlignment="1">
      <alignment horizontal="center" vertical="center" wrapText="1"/>
    </xf>
    <xf numFmtId="0" fontId="5" fillId="3" borderId="6" xfId="0" applyFont="1" applyFill="1" applyBorder="1" applyAlignment="1">
      <alignment horizontal="center" vertical="center" wrapText="1"/>
    </xf>
    <xf numFmtId="0" fontId="7" fillId="0" borderId="83" xfId="0" applyFont="1" applyBorder="1" applyAlignment="1">
      <alignment horizontal="left" vertical="center" wrapText="1"/>
    </xf>
    <xf numFmtId="3" fontId="5" fillId="3" borderId="81" xfId="0" applyNumberFormat="1" applyFont="1" applyFill="1" applyBorder="1" applyAlignment="1">
      <alignment horizontal="center" vertical="center" wrapText="1"/>
    </xf>
    <xf numFmtId="3" fontId="5" fillId="3" borderId="45" xfId="0" applyNumberFormat="1" applyFont="1" applyFill="1" applyBorder="1" applyAlignment="1">
      <alignment horizontal="center" vertical="center" wrapText="1"/>
    </xf>
    <xf numFmtId="0" fontId="6" fillId="0" borderId="17" xfId="0" applyFont="1" applyBorder="1" applyAlignment="1">
      <alignment horizontal="left" vertical="center" wrapText="1"/>
    </xf>
    <xf numFmtId="0" fontId="6" fillId="0" borderId="43" xfId="0" applyFont="1" applyFill="1" applyBorder="1" applyAlignment="1">
      <alignment horizontal="center" vertical="center" wrapText="1"/>
    </xf>
    <xf numFmtId="0" fontId="6" fillId="0" borderId="14" xfId="0" applyFont="1" applyFill="1" applyBorder="1" applyAlignment="1">
      <alignment horizontal="left" vertical="center" wrapText="1"/>
    </xf>
    <xf numFmtId="3" fontId="5" fillId="3" borderId="90" xfId="0" applyNumberFormat="1" applyFont="1" applyFill="1" applyBorder="1" applyAlignment="1">
      <alignment horizontal="center" vertical="center" wrapText="1"/>
    </xf>
    <xf numFmtId="0" fontId="6" fillId="0" borderId="26" xfId="0" applyFont="1" applyBorder="1" applyAlignment="1">
      <alignment horizontal="left" vertical="center" wrapText="1"/>
    </xf>
    <xf numFmtId="3" fontId="5" fillId="3" borderId="4" xfId="0" applyNumberFormat="1" applyFont="1" applyFill="1" applyBorder="1" applyAlignment="1">
      <alignment horizontal="center" vertical="center" wrapText="1"/>
    </xf>
    <xf numFmtId="0" fontId="2" fillId="0" borderId="0" xfId="0" applyFont="1" applyAlignment="1">
      <alignment horizontal="left" vertical="center" wrapText="1"/>
    </xf>
    <xf numFmtId="0" fontId="2" fillId="0" borderId="0" xfId="711" applyFont="1"/>
    <xf numFmtId="0" fontId="5" fillId="0" borderId="0" xfId="711" applyFont="1" applyAlignment="1">
      <alignment horizontal="center"/>
    </xf>
    <xf numFmtId="14" fontId="5" fillId="0" borderId="40" xfId="706" applyNumberFormat="1" applyFont="1" applyBorder="1" applyAlignment="1">
      <alignment horizontal="center" vertical="center"/>
    </xf>
    <xf numFmtId="14" fontId="5" fillId="0" borderId="45" xfId="711" applyNumberFormat="1" applyFont="1" applyBorder="1" applyAlignment="1">
      <alignment horizontal="center" vertical="center" wrapText="1"/>
    </xf>
    <xf numFmtId="14" fontId="5" fillId="0" borderId="51" xfId="711" applyNumberFormat="1" applyFont="1" applyBorder="1" applyAlignment="1">
      <alignment horizontal="center" vertical="center" wrapText="1"/>
    </xf>
    <xf numFmtId="0" fontId="5" fillId="0" borderId="37" xfId="711" applyFont="1" applyBorder="1" applyAlignment="1">
      <alignment vertical="center"/>
    </xf>
    <xf numFmtId="179" fontId="5" fillId="0" borderId="38" xfId="491" applyNumberFormat="1" applyFont="1" applyBorder="1" applyAlignment="1">
      <alignment vertical="center"/>
    </xf>
    <xf numFmtId="180" fontId="5" fillId="0" borderId="18" xfId="893" applyNumberFormat="1" applyFont="1" applyBorder="1" applyAlignment="1">
      <alignment vertical="center"/>
    </xf>
    <xf numFmtId="179" fontId="5" fillId="0" borderId="18" xfId="491" applyNumberFormat="1" applyFont="1" applyBorder="1" applyAlignment="1">
      <alignment vertical="center"/>
    </xf>
    <xf numFmtId="180" fontId="5" fillId="0" borderId="16" xfId="893" applyNumberFormat="1" applyFont="1" applyBorder="1" applyAlignment="1">
      <alignment vertical="center"/>
    </xf>
    <xf numFmtId="0" fontId="2" fillId="0" borderId="91" xfId="711" applyFont="1" applyBorder="1"/>
    <xf numFmtId="179" fontId="2" fillId="0" borderId="87" xfId="491" applyNumberFormat="1" applyFont="1" applyBorder="1" applyAlignment="1">
      <alignment vertical="center"/>
    </xf>
    <xf numFmtId="180" fontId="2" fillId="0" borderId="88" xfId="893" applyNumberFormat="1" applyFont="1" applyBorder="1" applyAlignment="1">
      <alignment vertical="center"/>
    </xf>
    <xf numFmtId="179" fontId="2" fillId="0" borderId="48" xfId="491" applyNumberFormat="1" applyFont="1" applyFill="1" applyBorder="1" applyAlignment="1">
      <alignment vertical="center"/>
    </xf>
    <xf numFmtId="180" fontId="2" fillId="0" borderId="28" xfId="893" applyNumberFormat="1" applyFont="1" applyBorder="1" applyAlignment="1">
      <alignment vertical="center"/>
    </xf>
    <xf numFmtId="4" fontId="2" fillId="0" borderId="88" xfId="491" applyNumberFormat="1" applyFont="1" applyBorder="1" applyAlignment="1">
      <alignment vertical="center"/>
    </xf>
    <xf numFmtId="180" fontId="2" fillId="0" borderId="0" xfId="893" applyNumberFormat="1" applyFont="1" applyFill="1" applyBorder="1" applyAlignment="1">
      <alignment vertical="center"/>
    </xf>
    <xf numFmtId="180" fontId="2" fillId="0" borderId="0" xfId="711" applyNumberFormat="1" applyFont="1"/>
    <xf numFmtId="179" fontId="2" fillId="0" borderId="88" xfId="491" applyNumberFormat="1" applyFont="1" applyFill="1" applyBorder="1" applyAlignment="1">
      <alignment vertical="center"/>
    </xf>
    <xf numFmtId="181" fontId="2" fillId="0" borderId="88" xfId="491" applyNumberFormat="1" applyFont="1" applyBorder="1" applyAlignment="1">
      <alignment vertical="center"/>
    </xf>
    <xf numFmtId="0" fontId="2" fillId="0" borderId="37" xfId="711" applyFont="1" applyBorder="1"/>
    <xf numFmtId="179" fontId="2" fillId="0" borderId="38" xfId="491" applyNumberFormat="1" applyFont="1" applyBorder="1" applyAlignment="1">
      <alignment vertical="center"/>
    </xf>
    <xf numFmtId="180" fontId="2" fillId="0" borderId="18" xfId="893" applyNumberFormat="1" applyFont="1" applyBorder="1" applyAlignment="1">
      <alignment vertical="center"/>
    </xf>
    <xf numFmtId="179" fontId="2" fillId="0" borderId="18" xfId="491" applyNumberFormat="1" applyFont="1" applyFill="1" applyBorder="1" applyAlignment="1">
      <alignment vertical="center"/>
    </xf>
    <xf numFmtId="4" fontId="2" fillId="0" borderId="18" xfId="491" applyNumberFormat="1" applyFont="1" applyBorder="1" applyAlignment="1">
      <alignment vertical="center"/>
    </xf>
    <xf numFmtId="180" fontId="2" fillId="0" borderId="16" xfId="893" applyNumberFormat="1" applyFont="1" applyFill="1" applyBorder="1" applyAlignment="1">
      <alignment vertical="center"/>
    </xf>
    <xf numFmtId="0" fontId="5" fillId="0" borderId="37" xfId="711" applyFont="1" applyBorder="1" applyAlignment="1">
      <alignment vertical="center" wrapText="1"/>
    </xf>
    <xf numFmtId="179" fontId="5" fillId="0" borderId="18" xfId="491" applyNumberFormat="1" applyFont="1" applyFill="1" applyBorder="1" applyAlignment="1">
      <alignment vertical="center"/>
    </xf>
    <xf numFmtId="173" fontId="2" fillId="0" borderId="18" xfId="491" applyNumberFormat="1" applyFont="1" applyBorder="1" applyAlignment="1">
      <alignment vertical="center"/>
    </xf>
    <xf numFmtId="180" fontId="5" fillId="0" borderId="16" xfId="893" applyNumberFormat="1" applyFont="1" applyFill="1" applyBorder="1" applyAlignment="1">
      <alignment vertical="center"/>
    </xf>
    <xf numFmtId="3" fontId="2" fillId="0" borderId="87" xfId="711" applyNumberFormat="1" applyFont="1" applyBorder="1" applyAlignment="1">
      <alignment vertical="center"/>
    </xf>
    <xf numFmtId="180" fontId="2" fillId="0" borderId="48" xfId="893" applyNumberFormat="1" applyFont="1" applyBorder="1" applyAlignment="1">
      <alignment vertical="center"/>
    </xf>
    <xf numFmtId="2" fontId="2" fillId="0" borderId="88" xfId="491" applyNumberFormat="1" applyFont="1" applyBorder="1" applyAlignment="1">
      <alignment vertical="center"/>
    </xf>
    <xf numFmtId="180" fontId="2" fillId="0" borderId="28" xfId="893" applyNumberFormat="1" applyFont="1" applyFill="1" applyBorder="1" applyAlignment="1">
      <alignment vertical="center"/>
    </xf>
    <xf numFmtId="180" fontId="2" fillId="0" borderId="0" xfId="893" applyNumberFormat="1" applyFont="1" applyBorder="1" applyAlignment="1">
      <alignment vertical="center"/>
    </xf>
    <xf numFmtId="0" fontId="5" fillId="0" borderId="39" xfId="711" applyFont="1" applyBorder="1" applyAlignment="1">
      <alignment vertical="center" wrapText="1"/>
    </xf>
    <xf numFmtId="179" fontId="5" fillId="0" borderId="40" xfId="491" applyNumberFormat="1" applyFont="1" applyBorder="1" applyAlignment="1">
      <alignment vertical="center"/>
    </xf>
    <xf numFmtId="180" fontId="5" fillId="0" borderId="23" xfId="893" applyNumberFormat="1" applyFont="1" applyBorder="1" applyAlignment="1">
      <alignment vertical="center"/>
    </xf>
    <xf numFmtId="179" fontId="5" fillId="0" borderId="23" xfId="491" applyNumberFormat="1" applyFont="1" applyFill="1" applyBorder="1" applyAlignment="1">
      <alignment vertical="center"/>
    </xf>
    <xf numFmtId="180" fontId="5" fillId="0" borderId="22" xfId="893" applyNumberFormat="1" applyFont="1" applyBorder="1" applyAlignment="1">
      <alignment vertical="center"/>
    </xf>
    <xf numFmtId="173" fontId="2" fillId="0" borderId="23" xfId="491" applyNumberFormat="1" applyFont="1" applyBorder="1" applyAlignment="1">
      <alignment vertical="center"/>
    </xf>
    <xf numFmtId="180" fontId="5" fillId="0" borderId="21" xfId="893" applyNumberFormat="1" applyFont="1" applyBorder="1" applyAlignment="1">
      <alignment vertical="center"/>
    </xf>
    <xf numFmtId="179" fontId="2" fillId="0" borderId="47" xfId="491" applyNumberFormat="1" applyFont="1" applyBorder="1"/>
    <xf numFmtId="180" fontId="2" fillId="0" borderId="48" xfId="893" applyNumberFormat="1" applyFont="1" applyBorder="1"/>
    <xf numFmtId="179" fontId="2" fillId="0" borderId="48" xfId="491" applyNumberFormat="1" applyFont="1" applyFill="1" applyBorder="1"/>
    <xf numFmtId="180" fontId="2" fillId="0" borderId="28" xfId="893" applyNumberFormat="1" applyFont="1" applyBorder="1"/>
    <xf numFmtId="4" fontId="2" fillId="0" borderId="88" xfId="491" applyNumberFormat="1" applyFont="1" applyBorder="1"/>
    <xf numFmtId="179" fontId="2" fillId="0" borderId="87" xfId="491" applyNumberFormat="1" applyFont="1" applyBorder="1"/>
    <xf numFmtId="180" fontId="2" fillId="0" borderId="88" xfId="893" applyNumberFormat="1" applyFont="1" applyBorder="1"/>
    <xf numFmtId="179" fontId="2" fillId="0" borderId="88" xfId="491" applyNumberFormat="1" applyFont="1" applyFill="1" applyBorder="1"/>
    <xf numFmtId="181" fontId="2" fillId="0" borderId="88" xfId="491" applyNumberFormat="1" applyFont="1" applyBorder="1"/>
    <xf numFmtId="180" fontId="2" fillId="0" borderId="0" xfId="893" applyNumberFormat="1" applyFont="1" applyBorder="1"/>
    <xf numFmtId="179" fontId="2" fillId="0" borderId="33" xfId="491" applyNumberFormat="1" applyFont="1" applyBorder="1"/>
    <xf numFmtId="180" fontId="2" fillId="0" borderId="34" xfId="893" applyNumberFormat="1" applyFont="1" applyBorder="1"/>
    <xf numFmtId="179" fontId="2" fillId="0" borderId="34" xfId="491" applyNumberFormat="1" applyFont="1" applyBorder="1"/>
    <xf numFmtId="4" fontId="2" fillId="0" borderId="34" xfId="491" applyNumberFormat="1" applyFont="1" applyBorder="1"/>
    <xf numFmtId="180" fontId="2" fillId="0" borderId="8" xfId="893" applyNumberFormat="1" applyFont="1" applyBorder="1"/>
    <xf numFmtId="0" fontId="2" fillId="0" borderId="2" xfId="711" applyFont="1" applyBorder="1"/>
    <xf numFmtId="179" fontId="50" fillId="0" borderId="0" xfId="491" applyNumberFormat="1" applyFont="1" applyBorder="1"/>
    <xf numFmtId="180" fontId="50" fillId="0" borderId="0" xfId="893" applyNumberFormat="1" applyFont="1" applyBorder="1"/>
    <xf numFmtId="173" fontId="50" fillId="0" borderId="0" xfId="491" applyNumberFormat="1" applyFont="1" applyBorder="1"/>
    <xf numFmtId="0" fontId="2" fillId="0" borderId="0" xfId="711" applyFont="1" applyBorder="1"/>
    <xf numFmtId="179" fontId="2" fillId="0" borderId="0" xfId="711" applyNumberFormat="1" applyFont="1"/>
    <xf numFmtId="180" fontId="2" fillId="0" borderId="0" xfId="890" applyNumberFormat="1" applyFont="1"/>
    <xf numFmtId="3" fontId="2" fillId="0" borderId="0" xfId="711" applyNumberFormat="1" applyFont="1"/>
    <xf numFmtId="0" fontId="8" fillId="0" borderId="0" xfId="1"/>
    <xf numFmtId="0" fontId="2" fillId="0" borderId="0" xfId="1" applyFont="1"/>
    <xf numFmtId="0" fontId="5" fillId="0" borderId="0" xfId="1" applyFont="1" applyAlignment="1">
      <alignment horizontal="right"/>
    </xf>
    <xf numFmtId="0" fontId="53" fillId="0" borderId="0" xfId="1" applyFont="1" applyAlignment="1">
      <alignment horizontal="right"/>
    </xf>
    <xf numFmtId="0" fontId="54" fillId="32" borderId="0" xfId="705" applyFont="1" applyFill="1" applyAlignment="1">
      <alignment vertical="center" wrapText="1"/>
    </xf>
    <xf numFmtId="0" fontId="54" fillId="0" borderId="5" xfId="1" applyFont="1" applyBorder="1" applyAlignment="1">
      <alignment horizontal="center" vertical="center" wrapText="1"/>
    </xf>
    <xf numFmtId="0" fontId="54" fillId="32" borderId="4" xfId="1" applyFont="1" applyFill="1" applyBorder="1" applyAlignment="1">
      <alignment horizontal="center" vertical="center" wrapText="1"/>
    </xf>
    <xf numFmtId="0" fontId="54" fillId="0" borderId="4" xfId="1" applyFont="1" applyFill="1" applyBorder="1" applyAlignment="1">
      <alignment horizontal="center" vertical="center" wrapText="1"/>
    </xf>
    <xf numFmtId="0" fontId="8" fillId="0" borderId="0" xfId="1" applyAlignment="1">
      <alignment horizontal="center" vertical="center"/>
    </xf>
    <xf numFmtId="0" fontId="55" fillId="32" borderId="91" xfId="1" applyFont="1" applyFill="1" applyBorder="1" applyAlignment="1">
      <alignment horizontal="left" vertical="center" wrapText="1"/>
    </xf>
    <xf numFmtId="3" fontId="55" fillId="32" borderId="0" xfId="1" applyNumberFormat="1" applyFont="1" applyFill="1" applyAlignment="1">
      <alignment horizontal="center" vertical="center" wrapText="1"/>
    </xf>
    <xf numFmtId="180" fontId="55" fillId="32" borderId="0" xfId="895" applyNumberFormat="1" applyFont="1" applyFill="1" applyAlignment="1">
      <alignment horizontal="center" vertical="center" wrapText="1"/>
    </xf>
    <xf numFmtId="179" fontId="8" fillId="33" borderId="0" xfId="482" applyNumberFormat="1" applyFont="1" applyFill="1"/>
    <xf numFmtId="3" fontId="0" fillId="0" borderId="0" xfId="0" applyNumberFormat="1"/>
    <xf numFmtId="179" fontId="8" fillId="0" borderId="0" xfId="482" applyNumberFormat="1" applyFont="1"/>
    <xf numFmtId="3" fontId="8" fillId="0" borderId="0" xfId="1" applyNumberFormat="1"/>
    <xf numFmtId="3" fontId="55" fillId="0" borderId="0" xfId="1" applyNumberFormat="1" applyFont="1" applyFill="1" applyAlignment="1">
      <alignment horizontal="center" vertical="center" wrapText="1"/>
    </xf>
    <xf numFmtId="1" fontId="8" fillId="0" borderId="0" xfId="1" applyNumberFormat="1"/>
    <xf numFmtId="0" fontId="55" fillId="0" borderId="92" xfId="1" applyFont="1" applyBorder="1" applyAlignment="1">
      <alignment horizontal="left" vertical="center" wrapText="1"/>
    </xf>
    <xf numFmtId="3" fontId="55" fillId="32" borderId="93" xfId="1" applyNumberFormat="1" applyFont="1" applyFill="1" applyBorder="1" applyAlignment="1">
      <alignment horizontal="center" vertical="center" wrapText="1"/>
    </xf>
    <xf numFmtId="180" fontId="55" fillId="32" borderId="93" xfId="895" applyNumberFormat="1" applyFont="1" applyFill="1" applyBorder="1" applyAlignment="1">
      <alignment horizontal="center" vertical="center" wrapText="1"/>
    </xf>
    <xf numFmtId="0" fontId="2" fillId="0" borderId="0" xfId="1" applyFont="1" applyAlignment="1">
      <alignment wrapText="1"/>
    </xf>
    <xf numFmtId="0" fontId="7" fillId="0" borderId="0" xfId="0" applyFont="1" applyFill="1" applyAlignment="1">
      <alignment wrapText="1"/>
    </xf>
    <xf numFmtId="180" fontId="59" fillId="0" borderId="0" xfId="885" applyNumberFormat="1" applyFont="1" applyFill="1" applyBorder="1" applyAlignment="1">
      <alignment horizontal="center" wrapText="1"/>
    </xf>
    <xf numFmtId="0" fontId="4" fillId="3" borderId="29"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55"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7" fillId="0" borderId="82" xfId="0" applyFont="1" applyBorder="1" applyAlignment="1">
      <alignment vertical="center" wrapText="1"/>
    </xf>
    <xf numFmtId="3" fontId="7" fillId="0" borderId="78" xfId="483" applyNumberFormat="1" applyFont="1" applyBorder="1" applyAlignment="1">
      <alignment horizontal="right" vertical="center" wrapText="1"/>
    </xf>
    <xf numFmtId="3" fontId="7" fillId="0" borderId="7" xfId="483" applyNumberFormat="1" applyFont="1" applyBorder="1" applyAlignment="1">
      <alignment horizontal="right" vertical="center" wrapText="1"/>
    </xf>
    <xf numFmtId="3" fontId="7" fillId="0" borderId="45" xfId="483" applyNumberFormat="1" applyFont="1" applyBorder="1" applyAlignment="1">
      <alignment horizontal="right" vertical="center" wrapText="1"/>
    </xf>
    <xf numFmtId="3" fontId="7" fillId="0" borderId="2" xfId="483" applyNumberFormat="1" applyFont="1" applyBorder="1" applyAlignment="1">
      <alignment horizontal="right" vertical="center" wrapText="1"/>
    </xf>
    <xf numFmtId="3" fontId="7" fillId="0" borderId="13" xfId="483" applyNumberFormat="1" applyFont="1" applyBorder="1" applyAlignment="1">
      <alignment horizontal="right" vertical="center" wrapText="1"/>
    </xf>
    <xf numFmtId="3" fontId="7" fillId="0" borderId="53" xfId="483" applyNumberFormat="1" applyFont="1" applyBorder="1" applyAlignment="1">
      <alignment horizontal="right" vertical="center" wrapText="1"/>
    </xf>
    <xf numFmtId="3" fontId="7" fillId="0" borderId="81" xfId="483" applyNumberFormat="1" applyFont="1" applyBorder="1" applyAlignment="1">
      <alignment horizontal="right" vertical="center" wrapText="1"/>
    </xf>
    <xf numFmtId="3" fontId="7" fillId="0" borderId="52" xfId="483" applyNumberFormat="1" applyFont="1" applyBorder="1" applyAlignment="1">
      <alignment horizontal="right" vertical="center" wrapText="1"/>
    </xf>
    <xf numFmtId="0" fontId="7" fillId="0" borderId="25" xfId="0" applyFont="1" applyBorder="1" applyAlignment="1">
      <alignment vertical="center" wrapText="1"/>
    </xf>
    <xf numFmtId="3" fontId="7" fillId="0" borderId="43" xfId="483" applyNumberFormat="1" applyFont="1" applyBorder="1" applyAlignment="1">
      <alignment horizontal="right" vertical="center" wrapText="1"/>
    </xf>
    <xf numFmtId="3" fontId="7" fillId="0" borderId="23" xfId="483" applyNumberFormat="1" applyFont="1" applyBorder="1" applyAlignment="1">
      <alignment horizontal="right" vertical="center" wrapText="1"/>
    </xf>
    <xf numFmtId="3" fontId="7" fillId="0" borderId="22" xfId="483" applyNumberFormat="1" applyFont="1" applyBorder="1" applyAlignment="1">
      <alignment horizontal="right" vertical="center" wrapText="1"/>
    </xf>
    <xf numFmtId="3" fontId="7" fillId="0" borderId="14" xfId="483" applyNumberFormat="1" applyFont="1" applyBorder="1" applyAlignment="1">
      <alignment horizontal="right" vertical="center" wrapText="1"/>
    </xf>
    <xf numFmtId="3" fontId="7" fillId="0" borderId="39" xfId="483" applyNumberFormat="1" applyFont="1" applyBorder="1" applyAlignment="1">
      <alignment horizontal="right" vertical="center" wrapText="1"/>
    </xf>
    <xf numFmtId="3" fontId="7" fillId="0" borderId="40" xfId="483" applyNumberFormat="1" applyFont="1" applyBorder="1" applyAlignment="1">
      <alignment horizontal="right" vertical="center" wrapText="1"/>
    </xf>
    <xf numFmtId="0" fontId="4" fillId="0" borderId="32" xfId="0" applyFont="1" applyBorder="1" applyAlignment="1">
      <alignment vertical="center" wrapText="1"/>
    </xf>
    <xf numFmtId="3" fontId="4" fillId="0" borderId="86" xfId="483" applyNumberFormat="1" applyFont="1" applyBorder="1" applyAlignment="1">
      <alignment horizontal="right" vertical="center" wrapText="1"/>
    </xf>
    <xf numFmtId="3" fontId="4" fillId="0" borderId="54" xfId="483" applyNumberFormat="1" applyFont="1" applyBorder="1" applyAlignment="1">
      <alignment horizontal="right" vertical="center" wrapText="1"/>
    </xf>
    <xf numFmtId="3" fontId="4" fillId="0" borderId="30" xfId="483" applyNumberFormat="1" applyFont="1" applyBorder="1" applyAlignment="1">
      <alignment horizontal="right" vertical="center" wrapText="1"/>
    </xf>
    <xf numFmtId="3" fontId="4" fillId="0" borderId="55" xfId="483" applyNumberFormat="1" applyFont="1" applyBorder="1" applyAlignment="1">
      <alignment horizontal="right" vertical="center" wrapText="1"/>
    </xf>
    <xf numFmtId="3" fontId="4" fillId="0" borderId="29" xfId="483" applyNumberFormat="1" applyFont="1" applyBorder="1" applyAlignment="1">
      <alignment horizontal="right" vertical="center" wrapText="1"/>
    </xf>
    <xf numFmtId="3" fontId="4" fillId="0" borderId="56" xfId="483" applyNumberFormat="1" applyFont="1" applyBorder="1" applyAlignment="1">
      <alignment horizontal="right" vertical="center" wrapText="1"/>
    </xf>
    <xf numFmtId="3" fontId="4" fillId="0" borderId="42" xfId="483" applyNumberFormat="1" applyFont="1" applyBorder="1" applyAlignment="1">
      <alignment horizontal="right" vertical="center" wrapText="1"/>
    </xf>
    <xf numFmtId="0" fontId="7" fillId="0" borderId="20" xfId="0" applyFont="1" applyBorder="1" applyAlignment="1">
      <alignment vertical="center" wrapText="1"/>
    </xf>
    <xf numFmtId="3" fontId="7" fillId="0" borderId="82" xfId="483" applyNumberFormat="1" applyFont="1" applyBorder="1" applyAlignment="1">
      <alignment horizontal="right" vertical="center" wrapText="1"/>
    </xf>
    <xf numFmtId="3" fontId="7" fillId="0" borderId="7" xfId="483" applyNumberFormat="1" applyFont="1" applyBorder="1" applyAlignment="1">
      <alignment wrapText="1"/>
    </xf>
    <xf numFmtId="3" fontId="7" fillId="0" borderId="2" xfId="483" applyNumberFormat="1" applyFont="1" applyBorder="1" applyAlignment="1">
      <alignment wrapText="1"/>
    </xf>
    <xf numFmtId="3" fontId="4" fillId="0" borderId="7" xfId="483" applyNumberFormat="1" applyFont="1" applyBorder="1" applyAlignment="1">
      <alignment wrapText="1"/>
    </xf>
    <xf numFmtId="3" fontId="4" fillId="0" borderId="2" xfId="483" applyNumberFormat="1" applyFont="1" applyBorder="1" applyAlignment="1">
      <alignment wrapText="1"/>
    </xf>
    <xf numFmtId="3" fontId="4" fillId="0" borderId="3" xfId="483" applyNumberFormat="1" applyFont="1" applyBorder="1" applyAlignment="1">
      <alignment wrapText="1"/>
    </xf>
    <xf numFmtId="0" fontId="7" fillId="0" borderId="50" xfId="0" applyFont="1" applyBorder="1" applyAlignment="1">
      <alignment vertical="center" wrapText="1"/>
    </xf>
    <xf numFmtId="3" fontId="7" fillId="0" borderId="86" xfId="483" applyNumberFormat="1" applyFont="1" applyBorder="1" applyAlignment="1">
      <alignment horizontal="right" vertical="center" wrapText="1"/>
    </xf>
    <xf numFmtId="3" fontId="7" fillId="0" borderId="94" xfId="483" applyNumberFormat="1" applyFont="1" applyBorder="1" applyAlignment="1">
      <alignment wrapText="1"/>
    </xf>
    <xf numFmtId="3" fontId="7" fillId="0" borderId="0" xfId="483" applyNumberFormat="1" applyFont="1" applyBorder="1" applyAlignment="1">
      <alignment wrapText="1"/>
    </xf>
    <xf numFmtId="3" fontId="4" fillId="0" borderId="94" xfId="483" applyNumberFormat="1" applyFont="1" applyBorder="1" applyAlignment="1">
      <alignment wrapText="1"/>
    </xf>
    <xf numFmtId="3" fontId="4" fillId="0" borderId="0" xfId="483" applyNumberFormat="1" applyFont="1" applyBorder="1" applyAlignment="1">
      <alignment wrapText="1"/>
    </xf>
    <xf numFmtId="3" fontId="4" fillId="0" borderId="91" xfId="483" applyNumberFormat="1" applyFont="1" applyBorder="1" applyAlignment="1">
      <alignment wrapText="1"/>
    </xf>
    <xf numFmtId="3" fontId="2" fillId="0" borderId="78" xfId="483" applyNumberFormat="1" applyFont="1" applyBorder="1" applyAlignment="1">
      <alignment horizontal="right" vertical="center" wrapText="1"/>
    </xf>
    <xf numFmtId="3" fontId="2" fillId="0" borderId="13" xfId="483" applyNumberFormat="1" applyFont="1" applyBorder="1" applyAlignment="1">
      <alignment wrapText="1"/>
    </xf>
    <xf numFmtId="3" fontId="2" fillId="0" borderId="45" xfId="483" applyNumberFormat="1" applyFont="1" applyBorder="1" applyAlignment="1">
      <alignment wrapText="1"/>
    </xf>
    <xf numFmtId="3" fontId="2" fillId="0" borderId="46" xfId="483" applyNumberFormat="1" applyFont="1" applyBorder="1" applyAlignment="1">
      <alignment wrapText="1"/>
    </xf>
    <xf numFmtId="3" fontId="2" fillId="0" borderId="81" xfId="483" applyNumberFormat="1" applyFont="1" applyBorder="1" applyAlignment="1">
      <alignment wrapText="1"/>
    </xf>
    <xf numFmtId="3" fontId="2" fillId="0" borderId="43" xfId="483" applyNumberFormat="1" applyFont="1" applyBorder="1" applyAlignment="1">
      <alignment horizontal="right" vertical="center" wrapText="1"/>
    </xf>
    <xf numFmtId="3" fontId="2" fillId="0" borderId="14" xfId="483" applyNumberFormat="1" applyFont="1" applyBorder="1" applyAlignment="1">
      <alignment wrapText="1"/>
    </xf>
    <xf numFmtId="3" fontId="2" fillId="0" borderId="23" xfId="483" applyNumberFormat="1" applyFont="1" applyBorder="1" applyAlignment="1">
      <alignment wrapText="1"/>
    </xf>
    <xf numFmtId="3" fontId="2" fillId="0" borderId="24" xfId="483" applyNumberFormat="1" applyFont="1" applyBorder="1" applyAlignment="1">
      <alignment wrapText="1"/>
    </xf>
    <xf numFmtId="3" fontId="2" fillId="0" borderId="40" xfId="483" applyNumberFormat="1" applyFont="1" applyBorder="1" applyAlignment="1">
      <alignment wrapText="1"/>
    </xf>
    <xf numFmtId="3" fontId="4" fillId="0" borderId="29" xfId="483" applyNumberFormat="1" applyFont="1" applyBorder="1" applyAlignment="1">
      <alignment wrapText="1"/>
    </xf>
    <xf numFmtId="3" fontId="4" fillId="0" borderId="30" xfId="483" applyNumberFormat="1" applyFont="1" applyBorder="1" applyAlignment="1">
      <alignment wrapText="1"/>
    </xf>
    <xf numFmtId="3" fontId="4" fillId="0" borderId="31" xfId="483" applyNumberFormat="1" applyFont="1" applyBorder="1" applyAlignment="1">
      <alignment wrapText="1"/>
    </xf>
    <xf numFmtId="3" fontId="4" fillId="0" borderId="42" xfId="483" applyNumberFormat="1" applyFont="1" applyBorder="1" applyAlignment="1">
      <alignment wrapText="1"/>
    </xf>
    <xf numFmtId="3" fontId="7" fillId="0" borderId="83" xfId="483" applyNumberFormat="1" applyFont="1" applyBorder="1" applyAlignment="1">
      <alignment horizontal="right" vertical="center" wrapText="1"/>
    </xf>
    <xf numFmtId="3" fontId="2" fillId="0" borderId="25" xfId="483" applyNumberFormat="1" applyFont="1" applyBorder="1" applyAlignment="1">
      <alignment horizontal="right" vertical="center" wrapText="1"/>
    </xf>
    <xf numFmtId="3" fontId="4" fillId="0" borderId="94" xfId="483" applyNumberFormat="1" applyFont="1" applyBorder="1" applyAlignment="1">
      <alignment horizontal="right" vertical="center" wrapText="1"/>
    </xf>
    <xf numFmtId="3" fontId="7" fillId="0" borderId="78" xfId="483" applyNumberFormat="1" applyFont="1" applyBorder="1" applyAlignment="1">
      <alignment vertical="center" wrapText="1"/>
    </xf>
    <xf numFmtId="3" fontId="7" fillId="0" borderId="13" xfId="483" applyNumberFormat="1" applyFont="1" applyBorder="1" applyAlignment="1">
      <alignment vertical="center" wrapText="1"/>
    </xf>
    <xf numFmtId="3" fontId="7" fillId="0" borderId="45" xfId="483" applyNumberFormat="1" applyFont="1" applyBorder="1" applyAlignment="1">
      <alignment vertical="center" wrapText="1"/>
    </xf>
    <xf numFmtId="3" fontId="7" fillId="0" borderId="51" xfId="483" applyNumberFormat="1" applyFont="1" applyBorder="1" applyAlignment="1">
      <alignment vertical="center" wrapText="1"/>
    </xf>
    <xf numFmtId="3" fontId="7" fillId="0" borderId="46" xfId="483" applyNumberFormat="1" applyFont="1" applyBorder="1" applyAlignment="1">
      <alignment vertical="center" wrapText="1"/>
    </xf>
    <xf numFmtId="180" fontId="7" fillId="0" borderId="43" xfId="885" applyNumberFormat="1" applyFont="1" applyBorder="1" applyAlignment="1">
      <alignment horizontal="right" wrapText="1"/>
    </xf>
    <xf numFmtId="180" fontId="7" fillId="0" borderId="14" xfId="885" applyNumberFormat="1" applyFont="1" applyBorder="1" applyAlignment="1">
      <alignment horizontal="right" wrapText="1"/>
    </xf>
    <xf numFmtId="180" fontId="7" fillId="0" borderId="23" xfId="885" applyNumberFormat="1" applyFont="1" applyBorder="1" applyAlignment="1">
      <alignment horizontal="right" wrapText="1"/>
    </xf>
    <xf numFmtId="180" fontId="7" fillId="0" borderId="21" xfId="885" applyNumberFormat="1" applyFont="1" applyBorder="1" applyAlignment="1">
      <alignment horizontal="right" wrapText="1"/>
    </xf>
    <xf numFmtId="180" fontId="7" fillId="0" borderId="24" xfId="885" applyNumberFormat="1" applyFont="1" applyBorder="1" applyAlignment="1">
      <alignment horizontal="right" wrapText="1"/>
    </xf>
    <xf numFmtId="0" fontId="7" fillId="0" borderId="32" xfId="0" applyFont="1" applyBorder="1" applyAlignment="1">
      <alignment vertical="center" wrapText="1"/>
    </xf>
    <xf numFmtId="180" fontId="7" fillId="0" borderId="54" xfId="885" applyNumberFormat="1" applyFont="1" applyBorder="1" applyAlignment="1">
      <alignment wrapText="1"/>
    </xf>
    <xf numFmtId="180" fontId="7" fillId="0" borderId="29" xfId="885" applyNumberFormat="1" applyFont="1" applyBorder="1" applyAlignment="1">
      <alignment horizontal="right" wrapText="1"/>
    </xf>
    <xf numFmtId="180" fontId="7" fillId="0" borderId="30" xfId="885" applyNumberFormat="1" applyFont="1" applyBorder="1" applyAlignment="1">
      <alignment horizontal="right" wrapText="1"/>
    </xf>
    <xf numFmtId="180" fontId="7" fillId="0" borderId="57" xfId="885" applyNumberFormat="1" applyFont="1" applyBorder="1" applyAlignment="1">
      <alignment horizontal="right" wrapText="1"/>
    </xf>
    <xf numFmtId="180" fontId="7" fillId="0" borderId="31" xfId="885" applyNumberFormat="1" applyFont="1" applyBorder="1" applyAlignment="1">
      <alignment horizontal="right" wrapText="1"/>
    </xf>
    <xf numFmtId="180" fontId="1" fillId="0" borderId="0" xfId="880" applyNumberFormat="1" applyFont="1"/>
    <xf numFmtId="182" fontId="1" fillId="0" borderId="0" xfId="482" applyNumberFormat="1" applyFont="1"/>
    <xf numFmtId="3" fontId="7" fillId="0" borderId="0" xfId="483" applyNumberFormat="1" applyFont="1" applyBorder="1" applyAlignment="1">
      <alignment vertical="center" wrapText="1"/>
    </xf>
    <xf numFmtId="0" fontId="7" fillId="0" borderId="0" xfId="0" applyFont="1"/>
    <xf numFmtId="0" fontId="60" fillId="0" borderId="0" xfId="0" applyFont="1" applyFill="1" applyAlignment="1">
      <alignment vertical="center" wrapText="1"/>
    </xf>
    <xf numFmtId="0" fontId="7" fillId="0" borderId="0" xfId="0" applyFont="1" applyAlignment="1">
      <alignment wrapText="1"/>
    </xf>
    <xf numFmtId="0" fontId="4" fillId="0" borderId="29" xfId="0" applyFont="1" applyBorder="1" applyAlignment="1">
      <alignment horizontal="center" wrapText="1"/>
    </xf>
    <xf numFmtId="0" fontId="4" fillId="0" borderId="30" xfId="0" applyFont="1" applyBorder="1" applyAlignment="1">
      <alignment horizontal="center" wrapText="1"/>
    </xf>
    <xf numFmtId="0" fontId="4" fillId="0" borderId="31"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19" xfId="0" applyFont="1" applyBorder="1" applyAlignment="1">
      <alignment horizontal="center" vertical="center" wrapText="1"/>
    </xf>
    <xf numFmtId="180" fontId="7" fillId="0" borderId="17" xfId="0" applyNumberFormat="1" applyFont="1" applyBorder="1" applyAlignment="1">
      <alignment vertical="center" wrapText="1"/>
    </xf>
    <xf numFmtId="180" fontId="7" fillId="0" borderId="18" xfId="0" applyNumberFormat="1" applyFont="1" applyBorder="1" applyAlignment="1">
      <alignment vertical="center" wrapText="1"/>
    </xf>
    <xf numFmtId="180" fontId="7" fillId="0" borderId="15" xfId="0" applyNumberFormat="1" applyFont="1" applyBorder="1" applyAlignment="1">
      <alignment vertical="center" wrapText="1"/>
    </xf>
    <xf numFmtId="180" fontId="7" fillId="0" borderId="19" xfId="0" applyNumberFormat="1" applyFont="1" applyBorder="1" applyAlignment="1">
      <alignment vertical="center" wrapText="1"/>
    </xf>
    <xf numFmtId="180" fontId="7" fillId="0" borderId="0" xfId="0" applyNumberFormat="1" applyFont="1" applyAlignment="1">
      <alignment wrapText="1"/>
    </xf>
    <xf numFmtId="10" fontId="7" fillId="0" borderId="23" xfId="0" applyNumberFormat="1" applyFont="1" applyBorder="1" applyAlignment="1">
      <alignment wrapText="1"/>
    </xf>
    <xf numFmtId="0" fontId="4" fillId="0" borderId="24" xfId="0" applyFont="1" applyBorder="1" applyAlignment="1">
      <alignment horizontal="center" vertical="center" wrapText="1"/>
    </xf>
    <xf numFmtId="180" fontId="7" fillId="0" borderId="14" xfId="0" applyNumberFormat="1" applyFont="1" applyBorder="1" applyAlignment="1">
      <alignment vertical="center" wrapText="1"/>
    </xf>
    <xf numFmtId="180" fontId="7" fillId="0" borderId="23" xfId="0" applyNumberFormat="1" applyFont="1" applyBorder="1" applyAlignment="1">
      <alignment vertical="center" wrapText="1"/>
    </xf>
    <xf numFmtId="180" fontId="7" fillId="0" borderId="21" xfId="0" applyNumberFormat="1" applyFont="1" applyBorder="1" applyAlignment="1">
      <alignment vertical="center" wrapText="1"/>
    </xf>
    <xf numFmtId="180" fontId="7" fillId="0" borderId="24" xfId="0" applyNumberFormat="1" applyFont="1" applyBorder="1" applyAlignment="1">
      <alignment vertical="center" wrapText="1"/>
    </xf>
    <xf numFmtId="0" fontId="4" fillId="0" borderId="49" xfId="0" applyFont="1" applyFill="1" applyBorder="1" applyAlignment="1">
      <alignment horizontal="center" vertical="center" wrapText="1"/>
    </xf>
    <xf numFmtId="180" fontId="7" fillId="0" borderId="26" xfId="0" applyNumberFormat="1" applyFont="1" applyBorder="1" applyAlignment="1">
      <alignment vertical="center" wrapText="1"/>
    </xf>
    <xf numFmtId="180" fontId="7" fillId="0" borderId="48" xfId="0" applyNumberFormat="1" applyFont="1" applyFill="1" applyBorder="1" applyAlignment="1">
      <alignment vertical="center" wrapText="1"/>
    </xf>
    <xf numFmtId="180" fontId="7" fillId="0" borderId="27" xfId="0" applyNumberFormat="1" applyFont="1" applyBorder="1" applyAlignment="1">
      <alignment vertical="center" wrapText="1"/>
    </xf>
    <xf numFmtId="180" fontId="7" fillId="0" borderId="49" xfId="0" applyNumberFormat="1" applyFont="1" applyBorder="1" applyAlignment="1">
      <alignment vertical="center" wrapText="1"/>
    </xf>
    <xf numFmtId="10" fontId="7" fillId="34" borderId="23" xfId="0" applyNumberFormat="1" applyFont="1" applyFill="1" applyBorder="1" applyAlignment="1">
      <alignment wrapText="1"/>
    </xf>
    <xf numFmtId="10" fontId="7" fillId="33" borderId="23" xfId="0" applyNumberFormat="1" applyFont="1" applyFill="1" applyBorder="1" applyAlignment="1">
      <alignment wrapText="1"/>
    </xf>
    <xf numFmtId="0" fontId="4" fillId="0" borderId="46" xfId="0" applyFont="1" applyFill="1" applyBorder="1" applyAlignment="1">
      <alignment horizontal="center" vertical="center" wrapText="1"/>
    </xf>
    <xf numFmtId="180" fontId="7" fillId="0" borderId="13" xfId="0" applyNumberFormat="1" applyFont="1" applyBorder="1" applyAlignment="1">
      <alignment vertical="center" wrapText="1"/>
    </xf>
    <xf numFmtId="180" fontId="7" fillId="0" borderId="45" xfId="0" applyNumberFormat="1" applyFont="1" applyBorder="1" applyAlignment="1">
      <alignment vertical="center" wrapText="1"/>
    </xf>
    <xf numFmtId="180" fontId="7" fillId="0" borderId="51" xfId="0" applyNumberFormat="1" applyFont="1" applyBorder="1" applyAlignment="1">
      <alignment vertical="center" wrapText="1"/>
    </xf>
    <xf numFmtId="180" fontId="7" fillId="0" borderId="46" xfId="0" applyNumberFormat="1" applyFont="1" applyBorder="1" applyAlignment="1">
      <alignment vertical="center" wrapText="1"/>
    </xf>
    <xf numFmtId="0" fontId="4" fillId="0" borderId="24" xfId="0" applyFont="1" applyFill="1" applyBorder="1" applyAlignment="1">
      <alignment horizontal="center" vertical="center" wrapText="1"/>
    </xf>
    <xf numFmtId="0" fontId="4" fillId="0" borderId="31" xfId="0" applyFont="1" applyFill="1" applyBorder="1" applyAlignment="1">
      <alignment horizontal="center" vertical="center" wrapText="1"/>
    </xf>
    <xf numFmtId="180" fontId="7" fillId="0" borderId="29" xfId="0" applyNumberFormat="1" applyFont="1" applyBorder="1" applyAlignment="1">
      <alignment vertical="center" wrapText="1"/>
    </xf>
    <xf numFmtId="180" fontId="7" fillId="0" borderId="30" xfId="0" applyNumberFormat="1" applyFont="1" applyBorder="1" applyAlignment="1">
      <alignment vertical="center" wrapText="1"/>
    </xf>
    <xf numFmtId="180" fontId="7" fillId="0" borderId="57" xfId="0" applyNumberFormat="1" applyFont="1" applyBorder="1" applyAlignment="1">
      <alignment vertical="center" wrapText="1"/>
    </xf>
    <xf numFmtId="180" fontId="7" fillId="0" borderId="31" xfId="0" applyNumberFormat="1" applyFont="1" applyBorder="1" applyAlignment="1">
      <alignment vertical="center" wrapText="1"/>
    </xf>
    <xf numFmtId="0" fontId="4" fillId="0" borderId="19" xfId="0" applyFont="1" applyFill="1" applyBorder="1" applyAlignment="1">
      <alignment horizontal="center" vertical="center" wrapText="1"/>
    </xf>
    <xf numFmtId="180" fontId="7" fillId="0" borderId="61" xfId="0" applyNumberFormat="1" applyFont="1" applyBorder="1" applyAlignment="1">
      <alignment vertical="center" wrapText="1"/>
    </xf>
    <xf numFmtId="180" fontId="7" fillId="0" borderId="34" xfId="0" applyNumberFormat="1" applyFont="1" applyBorder="1" applyAlignment="1">
      <alignment vertical="center" wrapText="1"/>
    </xf>
    <xf numFmtId="0" fontId="7" fillId="0" borderId="0" xfId="0" applyFont="1" applyBorder="1"/>
    <xf numFmtId="0" fontId="7" fillId="0" borderId="0" xfId="0" applyFont="1" applyFill="1"/>
    <xf numFmtId="169" fontId="7" fillId="0" borderId="0" xfId="0" applyNumberFormat="1" applyFont="1" applyFill="1"/>
    <xf numFmtId="180" fontId="59" fillId="0" borderId="0" xfId="885" applyNumberFormat="1" applyFont="1" applyFill="1" applyBorder="1" applyAlignment="1">
      <alignment horizontal="center" wrapText="1"/>
    </xf>
    <xf numFmtId="0" fontId="62" fillId="0" borderId="0" xfId="0" applyFont="1" applyFill="1" applyAlignment="1">
      <alignment horizontal="right" vertical="center" wrapText="1"/>
    </xf>
    <xf numFmtId="0" fontId="4" fillId="0" borderId="42"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wrapText="1"/>
    </xf>
    <xf numFmtId="180" fontId="7" fillId="0" borderId="17" xfId="0" applyNumberFormat="1" applyFont="1" applyBorder="1" applyAlignment="1">
      <alignment horizontal="center" vertical="center"/>
    </xf>
    <xf numFmtId="180" fontId="7" fillId="0" borderId="18" xfId="0" applyNumberFormat="1" applyFont="1" applyBorder="1" applyAlignment="1">
      <alignment horizontal="center" vertical="center"/>
    </xf>
    <xf numFmtId="180" fontId="7" fillId="0" borderId="15" xfId="0" applyNumberFormat="1" applyFont="1" applyBorder="1" applyAlignment="1">
      <alignment horizontal="center" vertical="center"/>
    </xf>
    <xf numFmtId="180" fontId="7" fillId="0" borderId="45" xfId="0" applyNumberFormat="1" applyFont="1" applyBorder="1" applyAlignment="1">
      <alignment horizontal="center" vertical="center"/>
    </xf>
    <xf numFmtId="180" fontId="7" fillId="0" borderId="51" xfId="0" applyNumberFormat="1" applyFont="1" applyBorder="1" applyAlignment="1">
      <alignment horizontal="center" vertical="center"/>
    </xf>
    <xf numFmtId="180" fontId="7" fillId="0" borderId="46" xfId="0" applyNumberFormat="1" applyFont="1" applyBorder="1" applyAlignment="1">
      <alignment horizontal="center" vertical="center"/>
    </xf>
    <xf numFmtId="180" fontId="7" fillId="0" borderId="23" xfId="880" applyNumberFormat="1" applyFont="1" applyBorder="1"/>
    <xf numFmtId="180" fontId="7" fillId="33" borderId="23" xfId="880" applyNumberFormat="1" applyFont="1" applyFill="1" applyBorder="1"/>
    <xf numFmtId="180" fontId="7" fillId="0" borderId="14" xfId="0" applyNumberFormat="1" applyFont="1" applyBorder="1" applyAlignment="1">
      <alignment horizontal="center" vertical="center"/>
    </xf>
    <xf numFmtId="180" fontId="7" fillId="0" borderId="23" xfId="0" applyNumberFormat="1" applyFont="1" applyBorder="1" applyAlignment="1">
      <alignment horizontal="center" vertical="center"/>
    </xf>
    <xf numFmtId="180" fontId="7" fillId="0" borderId="21" xfId="0" applyNumberFormat="1" applyFont="1" applyBorder="1" applyAlignment="1">
      <alignment horizontal="center" vertical="center"/>
    </xf>
    <xf numFmtId="180" fontId="7" fillId="0" borderId="24" xfId="0" applyNumberFormat="1" applyFont="1" applyBorder="1" applyAlignment="1">
      <alignment horizontal="center" vertical="center"/>
    </xf>
    <xf numFmtId="180" fontId="7" fillId="34" borderId="23" xfId="880" applyNumberFormat="1" applyFont="1" applyFill="1" applyBorder="1"/>
    <xf numFmtId="180" fontId="7" fillId="0" borderId="26" xfId="0" applyNumberFormat="1" applyFont="1" applyBorder="1" applyAlignment="1">
      <alignment horizontal="center" vertical="center"/>
    </xf>
    <xf numFmtId="180" fontId="7" fillId="0" borderId="48" xfId="0" applyNumberFormat="1" applyFont="1" applyBorder="1" applyAlignment="1">
      <alignment horizontal="center" vertical="center"/>
    </xf>
    <xf numFmtId="180" fontId="7" fillId="0" borderId="27" xfId="0" applyNumberFormat="1" applyFont="1" applyBorder="1" applyAlignment="1">
      <alignment horizontal="center" vertical="center"/>
    </xf>
    <xf numFmtId="180" fontId="7" fillId="0" borderId="49" xfId="0" applyNumberFormat="1" applyFont="1" applyBorder="1" applyAlignment="1">
      <alignment horizontal="center" vertical="center"/>
    </xf>
    <xf numFmtId="0" fontId="4" fillId="0" borderId="49" xfId="0" applyFont="1" applyBorder="1" applyAlignment="1">
      <alignment horizontal="center" vertical="center" wrapText="1"/>
    </xf>
    <xf numFmtId="180" fontId="4" fillId="0" borderId="26" xfId="0" applyNumberFormat="1" applyFont="1" applyBorder="1" applyAlignment="1">
      <alignment horizontal="center" vertical="center"/>
    </xf>
    <xf numFmtId="180" fontId="4" fillId="0" borderId="47" xfId="0" applyNumberFormat="1" applyFont="1" applyBorder="1" applyAlignment="1">
      <alignment horizontal="center" vertical="center"/>
    </xf>
    <xf numFmtId="180" fontId="4" fillId="0" borderId="28" xfId="0" applyNumberFormat="1" applyFont="1" applyBorder="1" applyAlignment="1">
      <alignment horizontal="center" vertical="center"/>
    </xf>
    <xf numFmtId="180" fontId="4" fillId="0" borderId="48" xfId="0" applyNumberFormat="1" applyFont="1" applyBorder="1" applyAlignment="1">
      <alignment horizontal="center" vertical="center"/>
    </xf>
    <xf numFmtId="180" fontId="4" fillId="0" borderId="27" xfId="0" applyNumberFormat="1" applyFont="1" applyBorder="1" applyAlignment="1">
      <alignment horizontal="center" vertical="center"/>
    </xf>
    <xf numFmtId="180" fontId="4" fillId="0" borderId="49" xfId="0" applyNumberFormat="1" applyFont="1" applyBorder="1" applyAlignment="1">
      <alignment horizontal="center" vertical="center"/>
    </xf>
    <xf numFmtId="180" fontId="7" fillId="0" borderId="13" xfId="0" applyNumberFormat="1" applyFont="1" applyBorder="1" applyAlignment="1">
      <alignment horizontal="center" vertical="center"/>
    </xf>
    <xf numFmtId="0" fontId="4" fillId="0" borderId="35" xfId="0" applyFont="1" applyBorder="1" applyAlignment="1">
      <alignment horizontal="center" vertical="center" wrapText="1"/>
    </xf>
    <xf numFmtId="180" fontId="4" fillId="0" borderId="29" xfId="0" applyNumberFormat="1" applyFont="1" applyBorder="1" applyAlignment="1">
      <alignment horizontal="center" vertical="center"/>
    </xf>
    <xf numFmtId="180" fontId="4" fillId="0" borderId="42" xfId="0" applyNumberFormat="1" applyFont="1" applyBorder="1" applyAlignment="1">
      <alignment horizontal="center" vertical="center"/>
    </xf>
    <xf numFmtId="180" fontId="4" fillId="0" borderId="55" xfId="0" applyNumberFormat="1" applyFont="1" applyBorder="1" applyAlignment="1">
      <alignment horizontal="center" vertical="center"/>
    </xf>
    <xf numFmtId="180" fontId="4" fillId="0" borderId="30" xfId="0" applyNumberFormat="1" applyFont="1" applyBorder="1" applyAlignment="1">
      <alignment horizontal="center" vertical="center"/>
    </xf>
    <xf numFmtId="180" fontId="4" fillId="0" borderId="57" xfId="0" applyNumberFormat="1" applyFont="1" applyBorder="1" applyAlignment="1">
      <alignment horizontal="center" vertical="center"/>
    </xf>
    <xf numFmtId="180" fontId="4" fillId="0" borderId="31" xfId="0" applyNumberFormat="1" applyFont="1" applyBorder="1" applyAlignment="1">
      <alignment horizontal="center" vertical="center"/>
    </xf>
    <xf numFmtId="180" fontId="7" fillId="0" borderId="19" xfId="0" applyNumberFormat="1" applyFont="1" applyBorder="1" applyAlignment="1">
      <alignment horizontal="center" vertical="center"/>
    </xf>
    <xf numFmtId="180" fontId="7" fillId="0" borderId="0" xfId="880" applyNumberFormat="1" applyFont="1"/>
    <xf numFmtId="3" fontId="7" fillId="0" borderId="0" xfId="0" applyNumberFormat="1" applyFont="1"/>
    <xf numFmtId="0" fontId="7" fillId="0" borderId="0" xfId="733" applyFont="1"/>
    <xf numFmtId="0" fontId="7" fillId="0" borderId="0" xfId="733" applyFont="1" applyFill="1"/>
    <xf numFmtId="0" fontId="7" fillId="0" borderId="0" xfId="733" applyFont="1" applyBorder="1"/>
    <xf numFmtId="0" fontId="7" fillId="0" borderId="0" xfId="733" applyFont="1" applyFill="1" applyBorder="1" applyAlignment="1">
      <alignment wrapText="1"/>
    </xf>
    <xf numFmtId="0" fontId="7" fillId="0" borderId="0" xfId="733" applyFont="1" applyFill="1" applyAlignment="1">
      <alignment wrapText="1"/>
    </xf>
    <xf numFmtId="0" fontId="4" fillId="3" borderId="29" xfId="733" applyFont="1" applyFill="1" applyBorder="1" applyAlignment="1">
      <alignment horizontal="center" vertical="center" wrapText="1"/>
    </xf>
    <xf numFmtId="0" fontId="4" fillId="3" borderId="30" xfId="733" applyFont="1" applyFill="1" applyBorder="1" applyAlignment="1">
      <alignment horizontal="center" vertical="center" wrapText="1"/>
    </xf>
    <xf numFmtId="0" fontId="4" fillId="3" borderId="56" xfId="733" applyFont="1" applyFill="1" applyBorder="1" applyAlignment="1">
      <alignment horizontal="center" vertical="center" wrapText="1"/>
    </xf>
    <xf numFmtId="0" fontId="7" fillId="0" borderId="82" xfId="733" applyFont="1" applyBorder="1" applyAlignment="1">
      <alignment vertical="center" wrapText="1"/>
    </xf>
    <xf numFmtId="3" fontId="7" fillId="0" borderId="90" xfId="483" applyNumberFormat="1" applyFont="1" applyBorder="1" applyAlignment="1">
      <alignment horizontal="right" vertical="center" wrapText="1"/>
    </xf>
    <xf numFmtId="3" fontId="7" fillId="0" borderId="0" xfId="483" applyNumberFormat="1" applyFont="1" applyBorder="1" applyAlignment="1">
      <alignment horizontal="right" vertical="center" wrapText="1"/>
    </xf>
    <xf numFmtId="3" fontId="7" fillId="0" borderId="88" xfId="483" applyNumberFormat="1" applyFont="1" applyBorder="1" applyAlignment="1">
      <alignment horizontal="right" vertical="center" wrapText="1"/>
    </xf>
    <xf numFmtId="3" fontId="7" fillId="0" borderId="96" xfId="483" applyNumberFormat="1" applyFont="1" applyBorder="1" applyAlignment="1">
      <alignment horizontal="right" vertical="center" wrapText="1"/>
    </xf>
    <xf numFmtId="3" fontId="7" fillId="0" borderId="87" xfId="483" applyNumberFormat="1" applyFont="1" applyBorder="1" applyAlignment="1">
      <alignment horizontal="right" vertical="center" wrapText="1"/>
    </xf>
    <xf numFmtId="3" fontId="7" fillId="0" borderId="0" xfId="483" applyNumberFormat="1" applyFont="1" applyFill="1" applyBorder="1" applyAlignment="1">
      <alignment horizontal="right" vertical="center" wrapText="1"/>
    </xf>
    <xf numFmtId="3" fontId="7" fillId="0" borderId="17" xfId="483" applyNumberFormat="1" applyFont="1" applyBorder="1" applyAlignment="1">
      <alignment horizontal="right" vertical="center" wrapText="1"/>
    </xf>
    <xf numFmtId="3" fontId="7" fillId="0" borderId="19" xfId="483" applyNumberFormat="1" applyFont="1" applyBorder="1" applyAlignment="1">
      <alignment horizontal="right" vertical="center" wrapText="1"/>
    </xf>
    <xf numFmtId="0" fontId="7" fillId="0" borderId="25" xfId="733" applyFont="1" applyBorder="1" applyAlignment="1">
      <alignment vertical="center" wrapText="1"/>
    </xf>
    <xf numFmtId="3" fontId="7" fillId="0" borderId="25" xfId="483" applyNumberFormat="1" applyFont="1" applyBorder="1" applyAlignment="1">
      <alignment horizontal="right" vertical="center" wrapText="1"/>
    </xf>
    <xf numFmtId="3" fontId="7" fillId="0" borderId="22" xfId="483" applyNumberFormat="1" applyFont="1" applyFill="1" applyBorder="1" applyAlignment="1">
      <alignment horizontal="right" vertical="center" wrapText="1"/>
    </xf>
    <xf numFmtId="3" fontId="7" fillId="0" borderId="24" xfId="483" applyNumberFormat="1" applyFont="1" applyBorder="1" applyAlignment="1">
      <alignment horizontal="right" vertical="center" wrapText="1"/>
    </xf>
    <xf numFmtId="0" fontId="4" fillId="0" borderId="36" xfId="733" applyFont="1" applyBorder="1" applyAlignment="1">
      <alignment vertical="center" wrapText="1"/>
    </xf>
    <xf numFmtId="3" fontId="4" fillId="0" borderId="36" xfId="483" applyNumberFormat="1" applyFont="1" applyBorder="1" applyAlignment="1">
      <alignment horizontal="right" vertical="center" wrapText="1"/>
    </xf>
    <xf numFmtId="3" fontId="4" fillId="0" borderId="31" xfId="483" applyNumberFormat="1" applyFont="1" applyBorder="1" applyAlignment="1">
      <alignment horizontal="right" vertical="center" wrapText="1"/>
    </xf>
    <xf numFmtId="3" fontId="7" fillId="0" borderId="46" xfId="483" applyNumberFormat="1" applyFont="1" applyBorder="1" applyAlignment="1">
      <alignment horizontal="right" vertical="center" wrapText="1"/>
    </xf>
    <xf numFmtId="3" fontId="7" fillId="0" borderId="18" xfId="483" applyNumberFormat="1" applyFont="1" applyBorder="1" applyAlignment="1">
      <alignment horizontal="right" vertical="center" wrapText="1"/>
    </xf>
    <xf numFmtId="3" fontId="7" fillId="0" borderId="16" xfId="483" applyNumberFormat="1" applyFont="1" applyBorder="1" applyAlignment="1">
      <alignment horizontal="right" vertical="center" wrapText="1"/>
    </xf>
    <xf numFmtId="3" fontId="4" fillId="0" borderId="77" xfId="483" applyNumberFormat="1" applyFont="1" applyBorder="1" applyAlignment="1">
      <alignment horizontal="right" vertical="center" wrapText="1"/>
    </xf>
    <xf numFmtId="3" fontId="4" fillId="0" borderId="33" xfId="483" applyNumberFormat="1" applyFont="1" applyBorder="1" applyAlignment="1">
      <alignment horizontal="right" vertical="center" wrapText="1"/>
    </xf>
    <xf numFmtId="3" fontId="4" fillId="0" borderId="8" xfId="483" applyNumberFormat="1" applyFont="1" applyBorder="1" applyAlignment="1">
      <alignment horizontal="right" vertical="center" wrapText="1"/>
    </xf>
    <xf numFmtId="3" fontId="4" fillId="0" borderId="61" xfId="483" applyNumberFormat="1" applyFont="1" applyBorder="1" applyAlignment="1">
      <alignment horizontal="right" vertical="center" wrapText="1"/>
    </xf>
    <xf numFmtId="3" fontId="4" fillId="0" borderId="34" xfId="483" applyNumberFormat="1" applyFont="1" applyBorder="1" applyAlignment="1">
      <alignment horizontal="right" vertical="center" wrapText="1"/>
    </xf>
    <xf numFmtId="3" fontId="4" fillId="0" borderId="35" xfId="483" applyNumberFormat="1" applyFont="1" applyBorder="1" applyAlignment="1">
      <alignment horizontal="right" vertical="center" wrapText="1"/>
    </xf>
    <xf numFmtId="0" fontId="7" fillId="0" borderId="90" xfId="733" applyFont="1" applyBorder="1" applyAlignment="1">
      <alignment vertical="center" wrapText="1"/>
    </xf>
    <xf numFmtId="3" fontId="7" fillId="0" borderId="85" xfId="483" applyNumberFormat="1" applyFont="1" applyBorder="1" applyAlignment="1">
      <alignment vertical="center" wrapText="1"/>
    </xf>
    <xf numFmtId="3" fontId="7" fillId="0" borderId="81" xfId="483" applyNumberFormat="1" applyFont="1" applyBorder="1" applyAlignment="1">
      <alignment vertical="center" wrapText="1"/>
    </xf>
    <xf numFmtId="3" fontId="7" fillId="0" borderId="94" xfId="483" applyNumberFormat="1" applyFont="1" applyBorder="1" applyAlignment="1">
      <alignment vertical="center" wrapText="1"/>
    </xf>
    <xf numFmtId="180" fontId="7" fillId="0" borderId="25" xfId="885" applyNumberFormat="1" applyFont="1" applyBorder="1" applyAlignment="1">
      <alignment horizontal="right" vertical="center" wrapText="1"/>
    </xf>
    <xf numFmtId="180" fontId="7" fillId="0" borderId="14" xfId="885" applyNumberFormat="1" applyFont="1" applyBorder="1" applyAlignment="1">
      <alignment horizontal="right" vertical="center" wrapText="1"/>
    </xf>
    <xf numFmtId="180" fontId="7" fillId="0" borderId="22" xfId="885" applyNumberFormat="1" applyFont="1" applyBorder="1" applyAlignment="1">
      <alignment horizontal="right" vertical="center" wrapText="1"/>
    </xf>
    <xf numFmtId="180" fontId="7" fillId="0" borderId="24" xfId="885" applyNumberFormat="1" applyFont="1" applyBorder="1" applyAlignment="1">
      <alignment horizontal="right" vertical="center" wrapText="1"/>
    </xf>
    <xf numFmtId="180" fontId="7" fillId="0" borderId="43" xfId="885" applyNumberFormat="1" applyFont="1" applyBorder="1" applyAlignment="1">
      <alignment horizontal="right" vertical="center" wrapText="1"/>
    </xf>
    <xf numFmtId="180" fontId="7" fillId="0" borderId="21" xfId="885" applyNumberFormat="1" applyFont="1" applyBorder="1" applyAlignment="1">
      <alignment horizontal="right" vertical="center" wrapText="1"/>
    </xf>
    <xf numFmtId="0" fontId="7" fillId="0" borderId="32" xfId="733" applyFont="1" applyBorder="1" applyAlignment="1">
      <alignment vertical="center" wrapText="1"/>
    </xf>
    <xf numFmtId="180" fontId="7" fillId="0" borderId="32" xfId="885" applyNumberFormat="1" applyFont="1" applyBorder="1" applyAlignment="1">
      <alignment wrapText="1"/>
    </xf>
    <xf numFmtId="180" fontId="7" fillId="0" borderId="42" xfId="885" applyNumberFormat="1" applyFont="1" applyBorder="1" applyAlignment="1">
      <alignment horizontal="right" vertical="center" wrapText="1"/>
    </xf>
    <xf numFmtId="180" fontId="7" fillId="0" borderId="30" xfId="885" applyNumberFormat="1" applyFont="1" applyBorder="1" applyAlignment="1">
      <alignment horizontal="right" vertical="center" wrapText="1"/>
    </xf>
    <xf numFmtId="180" fontId="7" fillId="0" borderId="55" xfId="885" applyNumberFormat="1" applyFont="1" applyBorder="1" applyAlignment="1">
      <alignment horizontal="right" vertical="center" wrapText="1"/>
    </xf>
    <xf numFmtId="180" fontId="7" fillId="0" borderId="29" xfId="885" applyNumberFormat="1" applyFont="1" applyBorder="1" applyAlignment="1">
      <alignment horizontal="right" vertical="center" wrapText="1"/>
    </xf>
    <xf numFmtId="180" fontId="7" fillId="0" borderId="56" xfId="885" applyNumberFormat="1" applyFont="1" applyBorder="1" applyAlignment="1">
      <alignment horizontal="right" vertical="center" wrapText="1"/>
    </xf>
    <xf numFmtId="180" fontId="7" fillId="0" borderId="2" xfId="886" applyNumberFormat="1" applyFont="1" applyFill="1" applyBorder="1"/>
    <xf numFmtId="0" fontId="7" fillId="0" borderId="2" xfId="733" applyFont="1" applyFill="1" applyBorder="1"/>
    <xf numFmtId="3" fontId="7" fillId="0" borderId="0" xfId="733" applyNumberFormat="1" applyFont="1"/>
    <xf numFmtId="3" fontId="7" fillId="0" borderId="0" xfId="733" applyNumberFormat="1" applyFont="1" applyBorder="1"/>
    <xf numFmtId="3" fontId="7" fillId="0" borderId="0" xfId="733" applyNumberFormat="1" applyFont="1" applyFill="1" applyBorder="1"/>
    <xf numFmtId="3" fontId="7" fillId="0" borderId="0" xfId="733" applyNumberFormat="1" applyFont="1" applyFill="1"/>
    <xf numFmtId="180" fontId="7" fillId="0" borderId="0" xfId="733" applyNumberFormat="1" applyFont="1" applyFill="1"/>
    <xf numFmtId="0" fontId="7" fillId="0" borderId="0" xfId="733" applyFont="1" applyFill="1" applyBorder="1"/>
    <xf numFmtId="180" fontId="4" fillId="0" borderId="0" xfId="733" applyNumberFormat="1" applyFont="1" applyFill="1"/>
    <xf numFmtId="180" fontId="4" fillId="0" borderId="0" xfId="733" applyNumberFormat="1" applyFont="1" applyFill="1" applyBorder="1"/>
    <xf numFmtId="3" fontId="7" fillId="0" borderId="0" xfId="886" applyNumberFormat="1" applyFont="1" applyFill="1"/>
    <xf numFmtId="180" fontId="7" fillId="0" borderId="0" xfId="733" applyNumberFormat="1" applyFont="1" applyFill="1" applyBorder="1"/>
    <xf numFmtId="180" fontId="7" fillId="0" borderId="0" xfId="733" applyNumberFormat="1" applyFont="1" applyBorder="1"/>
    <xf numFmtId="180" fontId="7" fillId="0" borderId="0" xfId="886" applyNumberFormat="1" applyFont="1" applyFill="1"/>
    <xf numFmtId="180" fontId="7" fillId="0" borderId="0" xfId="886" applyNumberFormat="1" applyFont="1"/>
    <xf numFmtId="180" fontId="7" fillId="0" borderId="0" xfId="886" applyNumberFormat="1" applyFont="1" applyFill="1" applyBorder="1"/>
    <xf numFmtId="0" fontId="7" fillId="0" borderId="0" xfId="733" applyFont="1" applyFill="1" applyAlignment="1"/>
    <xf numFmtId="0" fontId="4" fillId="0" borderId="0" xfId="733" applyFont="1" applyFill="1" applyAlignment="1">
      <alignment vertical="center" wrapText="1"/>
    </xf>
    <xf numFmtId="0" fontId="4" fillId="0" borderId="0" xfId="733" applyFont="1"/>
    <xf numFmtId="0" fontId="7" fillId="0" borderId="0" xfId="733" applyFont="1" applyAlignment="1">
      <alignment horizontal="center"/>
    </xf>
    <xf numFmtId="0" fontId="7" fillId="0" borderId="8" xfId="733" applyFont="1" applyBorder="1"/>
    <xf numFmtId="0" fontId="4" fillId="0" borderId="8" xfId="733" applyFont="1" applyFill="1" applyBorder="1" applyAlignment="1">
      <alignment vertical="center" wrapText="1"/>
    </xf>
    <xf numFmtId="0" fontId="4" fillId="0" borderId="29" xfId="733" applyFont="1" applyBorder="1" applyAlignment="1">
      <alignment horizontal="center" vertical="center" wrapText="1"/>
    </xf>
    <xf numFmtId="0" fontId="4" fillId="0" borderId="30" xfId="733" applyFont="1" applyBorder="1" applyAlignment="1">
      <alignment horizontal="center" vertical="center" wrapText="1"/>
    </xf>
    <xf numFmtId="0" fontId="4" fillId="0" borderId="57" xfId="733" applyFont="1" applyBorder="1" applyAlignment="1">
      <alignment horizontal="center" vertical="center" wrapText="1"/>
    </xf>
    <xf numFmtId="0" fontId="4" fillId="0" borderId="19" xfId="733" applyFont="1" applyBorder="1" applyAlignment="1">
      <alignment horizontal="center" vertical="center" wrapText="1"/>
    </xf>
    <xf numFmtId="180" fontId="7" fillId="0" borderId="17" xfId="733" applyNumberFormat="1" applyFont="1" applyBorder="1" applyAlignment="1">
      <alignment horizontal="center"/>
    </xf>
    <xf numFmtId="180" fontId="7" fillId="0" borderId="18" xfId="733" applyNumberFormat="1" applyFont="1" applyBorder="1" applyAlignment="1">
      <alignment horizontal="center"/>
    </xf>
    <xf numFmtId="180" fontId="7" fillId="0" borderId="18" xfId="733" applyNumberFormat="1" applyFont="1" applyFill="1" applyBorder="1" applyAlignment="1">
      <alignment horizontal="center" vertical="center" wrapText="1"/>
    </xf>
    <xf numFmtId="180" fontId="4" fillId="0" borderId="16" xfId="733" applyNumberFormat="1" applyFont="1" applyFill="1" applyBorder="1" applyAlignment="1">
      <alignment horizontal="center" vertical="center" wrapText="1"/>
    </xf>
    <xf numFmtId="180" fontId="7" fillId="0" borderId="16" xfId="733" applyNumberFormat="1" applyFont="1" applyFill="1" applyBorder="1" applyAlignment="1">
      <alignment horizontal="center" vertical="center" wrapText="1"/>
    </xf>
    <xf numFmtId="0" fontId="4" fillId="0" borderId="24" xfId="733" applyFont="1" applyBorder="1" applyAlignment="1">
      <alignment horizontal="center" vertical="center" wrapText="1"/>
    </xf>
    <xf numFmtId="180" fontId="7" fillId="0" borderId="14" xfId="733" applyNumberFormat="1" applyFont="1" applyBorder="1" applyAlignment="1">
      <alignment horizontal="center"/>
    </xf>
    <xf numFmtId="180" fontId="7" fillId="0" borderId="23" xfId="733" applyNumberFormat="1" applyFont="1" applyBorder="1" applyAlignment="1">
      <alignment horizontal="center"/>
    </xf>
    <xf numFmtId="0" fontId="4" fillId="0" borderId="49" xfId="733" applyFont="1" applyFill="1" applyBorder="1" applyAlignment="1">
      <alignment horizontal="center" vertical="center" wrapText="1"/>
    </xf>
    <xf numFmtId="180" fontId="7" fillId="0" borderId="29" xfId="733" applyNumberFormat="1" applyFont="1" applyBorder="1" applyAlignment="1">
      <alignment horizontal="center"/>
    </xf>
    <xf numFmtId="180" fontId="7" fillId="0" borderId="30" xfId="733" applyNumberFormat="1" applyFont="1" applyBorder="1" applyAlignment="1">
      <alignment horizontal="center"/>
    </xf>
    <xf numFmtId="180" fontId="4" fillId="0" borderId="0" xfId="733" applyNumberFormat="1" applyFont="1" applyFill="1" applyBorder="1" applyAlignment="1">
      <alignment horizontal="center" vertical="center" wrapText="1"/>
    </xf>
    <xf numFmtId="0" fontId="4" fillId="0" borderId="46" xfId="733" applyFont="1" applyFill="1" applyBorder="1" applyAlignment="1">
      <alignment horizontal="center" vertical="center" wrapText="1"/>
    </xf>
    <xf numFmtId="180" fontId="4" fillId="0" borderId="60" xfId="733" applyNumberFormat="1" applyFont="1" applyBorder="1" applyAlignment="1">
      <alignment horizontal="center"/>
    </xf>
    <xf numFmtId="180" fontId="7" fillId="0" borderId="51" xfId="733" applyNumberFormat="1" applyFont="1" applyBorder="1" applyAlignment="1">
      <alignment horizontal="center"/>
    </xf>
    <xf numFmtId="0" fontId="4" fillId="0" borderId="24" xfId="733" applyFont="1" applyFill="1" applyBorder="1" applyAlignment="1">
      <alignment horizontal="center" vertical="center" wrapText="1"/>
    </xf>
    <xf numFmtId="180" fontId="7" fillId="0" borderId="23" xfId="733" applyNumberFormat="1" applyFont="1" applyBorder="1" applyAlignment="1">
      <alignment horizontal="center" vertical="center" wrapText="1"/>
    </xf>
    <xf numFmtId="180" fontId="4" fillId="0" borderId="27" xfId="733" applyNumberFormat="1" applyFont="1" applyBorder="1" applyAlignment="1">
      <alignment horizontal="center"/>
    </xf>
    <xf numFmtId="180" fontId="7" fillId="0" borderId="15" xfId="733" applyNumberFormat="1" applyFont="1" applyBorder="1" applyAlignment="1">
      <alignment horizontal="center"/>
    </xf>
    <xf numFmtId="0" fontId="4" fillId="0" borderId="31" xfId="733" applyFont="1" applyFill="1" applyBorder="1" applyAlignment="1">
      <alignment horizontal="center" vertical="center" wrapText="1"/>
    </xf>
    <xf numFmtId="180" fontId="7" fillId="0" borderId="30" xfId="733" applyNumberFormat="1" applyFont="1" applyBorder="1" applyAlignment="1">
      <alignment horizontal="center" vertical="center" wrapText="1"/>
    </xf>
    <xf numFmtId="180" fontId="4" fillId="0" borderId="57" xfId="733" applyNumberFormat="1" applyFont="1" applyBorder="1" applyAlignment="1">
      <alignment horizontal="center"/>
    </xf>
    <xf numFmtId="180" fontId="7" fillId="0" borderId="58" xfId="733" applyNumberFormat="1" applyFont="1" applyBorder="1" applyAlignment="1">
      <alignment horizontal="center"/>
    </xf>
    <xf numFmtId="0" fontId="4" fillId="0" borderId="19" xfId="733" applyFont="1" applyFill="1" applyBorder="1" applyAlignment="1">
      <alignment horizontal="center" vertical="center" wrapText="1"/>
    </xf>
    <xf numFmtId="180" fontId="7" fillId="0" borderId="17" xfId="733" applyNumberFormat="1" applyFont="1" applyBorder="1" applyAlignment="1">
      <alignment horizontal="center" vertical="center"/>
    </xf>
    <xf numFmtId="180" fontId="7" fillId="0" borderId="18" xfId="733" applyNumberFormat="1" applyFont="1" applyBorder="1" applyAlignment="1">
      <alignment horizontal="center" vertical="center"/>
    </xf>
    <xf numFmtId="180" fontId="7" fillId="0" borderId="18" xfId="733" applyNumberFormat="1" applyFont="1" applyBorder="1" applyAlignment="1">
      <alignment horizontal="center" vertical="center" wrapText="1"/>
    </xf>
    <xf numFmtId="180" fontId="4" fillId="0" borderId="16" xfId="733" applyNumberFormat="1" applyFont="1" applyBorder="1" applyAlignment="1">
      <alignment horizontal="center" vertical="center" wrapText="1"/>
    </xf>
    <xf numFmtId="180" fontId="7" fillId="0" borderId="0" xfId="733" applyNumberFormat="1" applyFont="1"/>
    <xf numFmtId="180" fontId="7" fillId="0" borderId="14" xfId="733" applyNumberFormat="1" applyFont="1" applyBorder="1" applyAlignment="1">
      <alignment horizontal="center" vertical="center"/>
    </xf>
    <xf numFmtId="180" fontId="7" fillId="0" borderId="23" xfId="733" applyNumberFormat="1" applyFont="1" applyBorder="1" applyAlignment="1">
      <alignment horizontal="center" vertical="center"/>
    </xf>
    <xf numFmtId="180" fontId="4" fillId="0" borderId="22" xfId="733" applyNumberFormat="1" applyFont="1" applyBorder="1" applyAlignment="1">
      <alignment horizontal="center" vertical="center" wrapText="1"/>
    </xf>
    <xf numFmtId="180" fontId="7" fillId="0" borderId="15" xfId="733" applyNumberFormat="1" applyFont="1" applyBorder="1" applyAlignment="1">
      <alignment horizontal="center" vertical="center"/>
    </xf>
    <xf numFmtId="0" fontId="4" fillId="0" borderId="31" xfId="733" applyFont="1" applyBorder="1" applyAlignment="1">
      <alignment horizontal="center" vertical="center" wrapText="1"/>
    </xf>
    <xf numFmtId="180" fontId="7" fillId="0" borderId="29" xfId="733" applyNumberFormat="1" applyFont="1" applyBorder="1" applyAlignment="1">
      <alignment horizontal="center" vertical="center"/>
    </xf>
    <xf numFmtId="180" fontId="7" fillId="0" borderId="30" xfId="733" applyNumberFormat="1" applyFont="1" applyBorder="1" applyAlignment="1">
      <alignment horizontal="center" vertical="center"/>
    </xf>
    <xf numFmtId="180" fontId="4" fillId="0" borderId="55" xfId="733" applyNumberFormat="1" applyFont="1" applyBorder="1" applyAlignment="1">
      <alignment horizontal="center" vertical="center" wrapText="1"/>
    </xf>
    <xf numFmtId="0" fontId="4" fillId="0" borderId="0" xfId="733" applyFont="1" applyBorder="1" applyAlignment="1">
      <alignment vertical="center" wrapText="1"/>
    </xf>
    <xf numFmtId="0" fontId="7" fillId="0" borderId="0" xfId="733" applyFont="1" applyBorder="1" applyAlignment="1">
      <alignment horizontal="center" vertical="center" wrapText="1"/>
    </xf>
    <xf numFmtId="180" fontId="4" fillId="0" borderId="0" xfId="733" applyNumberFormat="1" applyFont="1" applyBorder="1" applyAlignment="1">
      <alignment horizontal="center" vertical="center"/>
    </xf>
    <xf numFmtId="180" fontId="4" fillId="0" borderId="0" xfId="733" applyNumberFormat="1" applyFont="1" applyBorder="1" applyAlignment="1">
      <alignment vertical="center" wrapText="1"/>
    </xf>
    <xf numFmtId="180" fontId="4" fillId="0" borderId="0" xfId="733" applyNumberFormat="1" applyFont="1" applyBorder="1" applyAlignment="1">
      <alignment horizontal="center" vertical="center" wrapText="1"/>
    </xf>
    <xf numFmtId="180" fontId="7" fillId="0" borderId="0" xfId="733" applyNumberFormat="1" applyFont="1" applyBorder="1" applyAlignment="1">
      <alignment horizontal="center" vertical="center"/>
    </xf>
    <xf numFmtId="180" fontId="7" fillId="0" borderId="0" xfId="733" applyNumberFormat="1" applyFont="1" applyBorder="1" applyAlignment="1">
      <alignment horizontal="center"/>
    </xf>
    <xf numFmtId="0" fontId="4" fillId="0" borderId="0" xfId="733" applyFont="1" applyBorder="1"/>
    <xf numFmtId="0" fontId="63" fillId="0" borderId="0" xfId="733" applyFont="1" applyBorder="1" applyAlignment="1">
      <alignment horizontal="center" vertical="center" wrapText="1"/>
    </xf>
    <xf numFmtId="0" fontId="7" fillId="0" borderId="0" xfId="733" applyFont="1" applyBorder="1" applyAlignment="1">
      <alignment horizontal="center"/>
    </xf>
    <xf numFmtId="180" fontId="64" fillId="0" borderId="0" xfId="733" applyNumberFormat="1" applyFont="1" applyBorder="1" applyAlignment="1">
      <alignment horizontal="center" vertical="center"/>
    </xf>
    <xf numFmtId="180" fontId="63" fillId="0" borderId="0" xfId="733" applyNumberFormat="1" applyFont="1" applyBorder="1" applyAlignment="1">
      <alignment horizontal="center" vertical="center"/>
    </xf>
    <xf numFmtId="180" fontId="59" fillId="0" borderId="0" xfId="885" applyNumberFormat="1" applyFont="1" applyFill="1" applyBorder="1" applyAlignment="1">
      <alignment horizontal="center" wrapText="1"/>
    </xf>
    <xf numFmtId="0" fontId="63" fillId="0" borderId="42" xfId="733" applyFont="1" applyBorder="1" applyAlignment="1">
      <alignment horizontal="center" vertical="center" wrapText="1"/>
    </xf>
    <xf numFmtId="0" fontId="63" fillId="0" borderId="30" xfId="733" applyFont="1" applyBorder="1" applyAlignment="1">
      <alignment horizontal="center" vertical="center" wrapText="1"/>
    </xf>
    <xf numFmtId="0" fontId="63" fillId="0" borderId="31" xfId="733" applyFont="1" applyBorder="1" applyAlignment="1">
      <alignment horizontal="center" vertical="center" wrapText="1"/>
    </xf>
    <xf numFmtId="0" fontId="63" fillId="0" borderId="57" xfId="733" applyFont="1" applyBorder="1" applyAlignment="1">
      <alignment horizontal="center" vertical="center" wrapText="1"/>
    </xf>
    <xf numFmtId="0" fontId="63" fillId="0" borderId="19" xfId="733" applyFont="1" applyBorder="1" applyAlignment="1">
      <alignment horizontal="center" vertical="center" wrapText="1"/>
    </xf>
    <xf numFmtId="180" fontId="64" fillId="0" borderId="38" xfId="733" applyNumberFormat="1" applyFont="1" applyBorder="1" applyAlignment="1">
      <alignment horizontal="center" vertical="center"/>
    </xf>
    <xf numFmtId="180" fontId="64" fillId="0" borderId="18" xfId="733" applyNumberFormat="1" applyFont="1" applyBorder="1" applyAlignment="1">
      <alignment horizontal="center" vertical="center"/>
    </xf>
    <xf numFmtId="180" fontId="64" fillId="0" borderId="19" xfId="733" applyNumberFormat="1" applyFont="1" applyBorder="1" applyAlignment="1">
      <alignment horizontal="center" vertical="center"/>
    </xf>
    <xf numFmtId="180" fontId="64" fillId="0" borderId="15" xfId="733" applyNumberFormat="1" applyFont="1" applyBorder="1" applyAlignment="1">
      <alignment horizontal="center" vertical="center"/>
    </xf>
    <xf numFmtId="0" fontId="63" fillId="0" borderId="24" xfId="733" applyFont="1" applyBorder="1" applyAlignment="1">
      <alignment horizontal="center" vertical="center" wrapText="1"/>
    </xf>
    <xf numFmtId="180" fontId="64" fillId="0" borderId="14" xfId="733" applyNumberFormat="1" applyFont="1" applyBorder="1" applyAlignment="1">
      <alignment horizontal="center" vertical="center"/>
    </xf>
    <xf numFmtId="180" fontId="64" fillId="0" borderId="23" xfId="733" applyNumberFormat="1" applyFont="1" applyBorder="1" applyAlignment="1">
      <alignment horizontal="center" vertical="center"/>
    </xf>
    <xf numFmtId="180" fontId="64" fillId="0" borderId="21" xfId="733" applyNumberFormat="1" applyFont="1" applyBorder="1" applyAlignment="1">
      <alignment horizontal="center" vertical="center"/>
    </xf>
    <xf numFmtId="0" fontId="63" fillId="0" borderId="49" xfId="733" applyFont="1" applyBorder="1" applyAlignment="1">
      <alignment horizontal="center" vertical="center" wrapText="1"/>
    </xf>
    <xf numFmtId="180" fontId="64" fillId="0" borderId="26" xfId="733" applyNumberFormat="1" applyFont="1" applyBorder="1" applyAlignment="1">
      <alignment horizontal="center" vertical="center"/>
    </xf>
    <xf numFmtId="180" fontId="64" fillId="0" borderId="48" xfId="733" applyNumberFormat="1" applyFont="1" applyBorder="1" applyAlignment="1">
      <alignment horizontal="center" vertical="center"/>
    </xf>
    <xf numFmtId="180" fontId="64" fillId="0" borderId="27" xfId="733" applyNumberFormat="1" applyFont="1" applyBorder="1" applyAlignment="1">
      <alignment horizontal="center" vertical="center"/>
    </xf>
    <xf numFmtId="180" fontId="63" fillId="0" borderId="26" xfId="733" applyNumberFormat="1" applyFont="1" applyBorder="1" applyAlignment="1">
      <alignment horizontal="center" vertical="center"/>
    </xf>
    <xf numFmtId="180" fontId="63" fillId="0" borderId="47" xfId="733" applyNumberFormat="1" applyFont="1" applyBorder="1" applyAlignment="1">
      <alignment horizontal="center" vertical="center"/>
    </xf>
    <xf numFmtId="180" fontId="63" fillId="0" borderId="28" xfId="733" applyNumberFormat="1" applyFont="1" applyBorder="1" applyAlignment="1">
      <alignment horizontal="center" vertical="center"/>
    </xf>
    <xf numFmtId="0" fontId="63" fillId="0" borderId="46" xfId="733" applyFont="1" applyBorder="1" applyAlignment="1">
      <alignment horizontal="center" vertical="center" wrapText="1"/>
    </xf>
    <xf numFmtId="180" fontId="64" fillId="0" borderId="13" xfId="733" applyNumberFormat="1" applyFont="1" applyBorder="1" applyAlignment="1">
      <alignment horizontal="center" vertical="center"/>
    </xf>
    <xf numFmtId="180" fontId="64" fillId="0" borderId="45" xfId="733" applyNumberFormat="1" applyFont="1" applyBorder="1" applyAlignment="1">
      <alignment horizontal="center" vertical="center"/>
    </xf>
    <xf numFmtId="180" fontId="64" fillId="0" borderId="51" xfId="733" applyNumberFormat="1" applyFont="1" applyBorder="1" applyAlignment="1">
      <alignment horizontal="center" vertical="center"/>
    </xf>
    <xf numFmtId="180" fontId="63" fillId="0" borderId="29" xfId="733" applyNumberFormat="1" applyFont="1" applyBorder="1" applyAlignment="1">
      <alignment horizontal="center" vertical="center"/>
    </xf>
    <xf numFmtId="180" fontId="63" fillId="0" borderId="42" xfId="733" applyNumberFormat="1" applyFont="1" applyBorder="1" applyAlignment="1">
      <alignment horizontal="center" vertical="center"/>
    </xf>
    <xf numFmtId="180" fontId="63" fillId="0" borderId="55" xfId="733" applyNumberFormat="1" applyFont="1" applyBorder="1" applyAlignment="1">
      <alignment horizontal="center" vertical="center"/>
    </xf>
    <xf numFmtId="180" fontId="64" fillId="0" borderId="17" xfId="733" applyNumberFormat="1" applyFont="1" applyBorder="1" applyAlignment="1">
      <alignment horizontal="center" vertical="center"/>
    </xf>
    <xf numFmtId="180" fontId="63" fillId="0" borderId="31" xfId="733" applyNumberFormat="1" applyFont="1" applyBorder="1" applyAlignment="1">
      <alignment horizontal="center" vertical="center"/>
    </xf>
    <xf numFmtId="0" fontId="65" fillId="3" borderId="26" xfId="733" applyFont="1" applyFill="1" applyBorder="1" applyAlignment="1">
      <alignment horizontal="center" vertical="center" wrapText="1"/>
    </xf>
    <xf numFmtId="0" fontId="65" fillId="3" borderId="30" xfId="733" applyFont="1" applyFill="1" applyBorder="1" applyAlignment="1">
      <alignment horizontal="center" vertical="center" wrapText="1"/>
    </xf>
    <xf numFmtId="0" fontId="65" fillId="3" borderId="31" xfId="733" applyFont="1" applyFill="1" applyBorder="1" applyAlignment="1">
      <alignment horizontal="center" vertical="center" wrapText="1"/>
    </xf>
    <xf numFmtId="0" fontId="65" fillId="3" borderId="29" xfId="733" applyFont="1" applyFill="1" applyBorder="1" applyAlignment="1">
      <alignment horizontal="center" vertical="center" wrapText="1"/>
    </xf>
    <xf numFmtId="3" fontId="7" fillId="0" borderId="38" xfId="483" applyNumberFormat="1" applyFont="1" applyBorder="1" applyAlignment="1">
      <alignment horizontal="right" vertical="center" wrapText="1"/>
    </xf>
    <xf numFmtId="3" fontId="7" fillId="0" borderId="97" xfId="483" applyNumberFormat="1" applyFont="1" applyBorder="1" applyAlignment="1">
      <alignment horizontal="right" vertical="center" wrapText="1"/>
    </xf>
    <xf numFmtId="3" fontId="7" fillId="0" borderId="37" xfId="483" applyNumberFormat="1" applyFont="1" applyBorder="1" applyAlignment="1">
      <alignment horizontal="right" vertical="center" wrapText="1"/>
    </xf>
    <xf numFmtId="3" fontId="7" fillId="0" borderId="94" xfId="483" applyNumberFormat="1" applyFont="1" applyBorder="1" applyAlignment="1">
      <alignment horizontal="right" vertical="center" wrapText="1"/>
    </xf>
    <xf numFmtId="3" fontId="7" fillId="0" borderId="54" xfId="483" applyNumberFormat="1" applyFont="1" applyBorder="1" applyAlignment="1">
      <alignment horizontal="right" vertical="center" wrapText="1"/>
    </xf>
    <xf numFmtId="3" fontId="7" fillId="0" borderId="30" xfId="483" applyNumberFormat="1" applyFont="1" applyBorder="1" applyAlignment="1">
      <alignment horizontal="right" vertical="center" wrapText="1"/>
    </xf>
    <xf numFmtId="3" fontId="7" fillId="0" borderId="56" xfId="483" applyNumberFormat="1" applyFont="1" applyBorder="1" applyAlignment="1">
      <alignment horizontal="right" vertical="center" wrapText="1"/>
    </xf>
    <xf numFmtId="3" fontId="7" fillId="0" borderId="42" xfId="483" applyNumberFormat="1" applyFont="1" applyBorder="1" applyAlignment="1">
      <alignment horizontal="right" vertical="center" wrapText="1"/>
    </xf>
    <xf numFmtId="3" fontId="7" fillId="0" borderId="34" xfId="483" applyNumberFormat="1" applyFont="1" applyBorder="1" applyAlignment="1">
      <alignment horizontal="right" vertical="center" wrapText="1"/>
    </xf>
    <xf numFmtId="3" fontId="7" fillId="0" borderId="59" xfId="483" applyNumberFormat="1" applyFont="1" applyBorder="1" applyAlignment="1">
      <alignment horizontal="right" vertical="center" wrapText="1"/>
    </xf>
    <xf numFmtId="3" fontId="7" fillId="0" borderId="55" xfId="483" applyNumberFormat="1" applyFont="1" applyBorder="1" applyAlignment="1">
      <alignment horizontal="right" vertical="center" wrapText="1"/>
    </xf>
    <xf numFmtId="3" fontId="4" fillId="0" borderId="1" xfId="483" applyNumberFormat="1" applyFont="1" applyBorder="1" applyAlignment="1">
      <alignment horizontal="right" vertical="center" wrapText="1"/>
    </xf>
    <xf numFmtId="3" fontId="4" fillId="0" borderId="59" xfId="483" applyNumberFormat="1" applyFont="1" applyBorder="1" applyAlignment="1">
      <alignment horizontal="right" vertical="center" wrapText="1"/>
    </xf>
    <xf numFmtId="3" fontId="4" fillId="0" borderId="11" xfId="483" applyNumberFormat="1" applyFont="1" applyBorder="1" applyAlignment="1">
      <alignment horizontal="right" vertical="center" wrapText="1"/>
    </xf>
    <xf numFmtId="3" fontId="7" fillId="0" borderId="82" xfId="733" applyNumberFormat="1" applyFont="1" applyBorder="1" applyAlignment="1">
      <alignment vertical="center"/>
    </xf>
    <xf numFmtId="3" fontId="7" fillId="0" borderId="13" xfId="733" applyNumberFormat="1" applyFont="1" applyBorder="1" applyAlignment="1">
      <alignment vertical="center"/>
    </xf>
    <xf numFmtId="3" fontId="7" fillId="0" borderId="45" xfId="733" applyNumberFormat="1" applyFont="1" applyBorder="1" applyAlignment="1">
      <alignment vertical="center"/>
    </xf>
    <xf numFmtId="3" fontId="7" fillId="0" borderId="53" xfId="733" applyNumberFormat="1" applyFont="1" applyBorder="1" applyAlignment="1">
      <alignment vertical="center"/>
    </xf>
    <xf numFmtId="3" fontId="7" fillId="0" borderId="13" xfId="886" applyNumberFormat="1" applyFont="1" applyBorder="1" applyAlignment="1">
      <alignment vertical="center"/>
    </xf>
    <xf numFmtId="3" fontId="7" fillId="0" borderId="25" xfId="733" applyNumberFormat="1" applyFont="1" applyBorder="1" applyAlignment="1">
      <alignment vertical="center"/>
    </xf>
    <xf numFmtId="3" fontId="7" fillId="0" borderId="14" xfId="733" applyNumberFormat="1" applyFont="1" applyBorder="1" applyAlignment="1">
      <alignment vertical="center"/>
    </xf>
    <xf numFmtId="3" fontId="7" fillId="0" borderId="23" xfId="733" applyNumberFormat="1" applyFont="1" applyBorder="1" applyAlignment="1">
      <alignment vertical="center"/>
    </xf>
    <xf numFmtId="3" fontId="7" fillId="0" borderId="39" xfId="733" applyNumberFormat="1" applyFont="1" applyBorder="1" applyAlignment="1">
      <alignment vertical="center"/>
    </xf>
    <xf numFmtId="3" fontId="7" fillId="0" borderId="14" xfId="886" applyNumberFormat="1" applyFont="1" applyBorder="1" applyAlignment="1">
      <alignment vertical="center"/>
    </xf>
    <xf numFmtId="3" fontId="7" fillId="0" borderId="32" xfId="733" applyNumberFormat="1" applyFont="1" applyBorder="1" applyAlignment="1">
      <alignment vertical="center"/>
    </xf>
    <xf numFmtId="3" fontId="7" fillId="0" borderId="29" xfId="733" applyNumberFormat="1" applyFont="1" applyBorder="1" applyAlignment="1">
      <alignment vertical="center"/>
    </xf>
    <xf numFmtId="3" fontId="7" fillId="0" borderId="30" xfId="733" applyNumberFormat="1" applyFont="1" applyBorder="1" applyAlignment="1">
      <alignment vertical="center"/>
    </xf>
    <xf numFmtId="3" fontId="7" fillId="0" borderId="56" xfId="733" applyNumberFormat="1" applyFont="1" applyBorder="1" applyAlignment="1">
      <alignment vertical="center"/>
    </xf>
    <xf numFmtId="3" fontId="7" fillId="0" borderId="29" xfId="886" applyNumberFormat="1" applyFont="1" applyBorder="1" applyAlignment="1">
      <alignment vertical="center"/>
    </xf>
    <xf numFmtId="3" fontId="7" fillId="0" borderId="31" xfId="733" applyNumberFormat="1" applyFont="1" applyBorder="1" applyAlignment="1">
      <alignment vertical="center"/>
    </xf>
    <xf numFmtId="3" fontId="4" fillId="0" borderId="36" xfId="733" applyNumberFormat="1" applyFont="1" applyBorder="1" applyAlignment="1">
      <alignment vertical="center"/>
    </xf>
    <xf numFmtId="3" fontId="4" fillId="0" borderId="61" xfId="733" applyNumberFormat="1" applyFont="1" applyBorder="1" applyAlignment="1">
      <alignment vertical="center"/>
    </xf>
    <xf numFmtId="3" fontId="4" fillId="0" borderId="34" xfId="733" applyNumberFormat="1" applyFont="1" applyBorder="1" applyAlignment="1">
      <alignment vertical="center"/>
    </xf>
    <xf numFmtId="3" fontId="4" fillId="0" borderId="59" xfId="733" applyNumberFormat="1" applyFont="1" applyBorder="1" applyAlignment="1">
      <alignment vertical="center"/>
    </xf>
    <xf numFmtId="3" fontId="7" fillId="0" borderId="0" xfId="886" applyNumberFormat="1" applyFont="1"/>
    <xf numFmtId="3" fontId="7" fillId="0" borderId="0" xfId="886" applyNumberFormat="1" applyFont="1" applyFill="1" applyBorder="1"/>
    <xf numFmtId="3" fontId="7" fillId="0" borderId="0" xfId="733" applyNumberFormat="1" applyFont="1" applyFill="1" applyAlignment="1"/>
    <xf numFmtId="0" fontId="2" fillId="0" borderId="0" xfId="759" applyFont="1" applyFill="1" applyBorder="1" applyAlignment="1">
      <alignment horizontal="center" vertical="center"/>
    </xf>
    <xf numFmtId="0" fontId="2" fillId="0" borderId="0" xfId="759" applyFont="1"/>
    <xf numFmtId="0" fontId="2" fillId="0" borderId="0" xfId="759" applyFont="1" applyBorder="1"/>
    <xf numFmtId="0" fontId="55" fillId="0" borderId="0" xfId="0" applyFont="1"/>
    <xf numFmtId="0" fontId="54" fillId="0" borderId="0" xfId="0" applyFont="1"/>
    <xf numFmtId="0" fontId="54" fillId="35" borderId="77" xfId="0" applyFont="1" applyFill="1" applyBorder="1" applyAlignment="1">
      <alignment horizontal="center" vertical="center" wrapText="1"/>
    </xf>
    <xf numFmtId="0" fontId="54" fillId="35" borderId="10" xfId="0" applyFont="1" applyFill="1" applyBorder="1" applyAlignment="1">
      <alignment horizontal="center" vertical="center" wrapText="1"/>
    </xf>
    <xf numFmtId="0" fontId="54" fillId="35" borderId="59" xfId="0" applyFont="1" applyFill="1" applyBorder="1" applyAlignment="1">
      <alignment horizontal="center" vertical="center" wrapText="1"/>
    </xf>
    <xf numFmtId="0" fontId="67" fillId="0" borderId="20" xfId="0" applyFont="1" applyFill="1" applyBorder="1" applyAlignment="1">
      <alignment horizontal="left" vertical="center" wrapText="1"/>
    </xf>
    <xf numFmtId="3" fontId="55" fillId="0" borderId="78" xfId="0" applyNumberFormat="1" applyFont="1" applyBorder="1" applyAlignment="1">
      <alignment horizontal="center" vertical="center"/>
    </xf>
    <xf numFmtId="3" fontId="55" fillId="0" borderId="45" xfId="0" applyNumberFormat="1" applyFont="1" applyBorder="1" applyAlignment="1">
      <alignment horizontal="center" vertical="center"/>
    </xf>
    <xf numFmtId="3" fontId="55" fillId="0" borderId="53" xfId="0" applyNumberFormat="1" applyFont="1" applyBorder="1" applyAlignment="1">
      <alignment horizontal="center" vertical="center"/>
    </xf>
    <xf numFmtId="0" fontId="67" fillId="0" borderId="25" xfId="0" applyFont="1" applyFill="1" applyBorder="1" applyAlignment="1">
      <alignment horizontal="left" vertical="center" wrapText="1"/>
    </xf>
    <xf numFmtId="3" fontId="55" fillId="0" borderId="43" xfId="0" applyNumberFormat="1" applyFont="1" applyBorder="1" applyAlignment="1">
      <alignment horizontal="center" vertical="center"/>
    </xf>
    <xf numFmtId="3" fontId="55" fillId="0" borderId="23" xfId="0" applyNumberFormat="1" applyFont="1" applyBorder="1" applyAlignment="1">
      <alignment horizontal="center" vertical="center"/>
    </xf>
    <xf numFmtId="3" fontId="55" fillId="0" borderId="39" xfId="0" applyNumberFormat="1" applyFont="1" applyBorder="1" applyAlignment="1">
      <alignment horizontal="center" vertical="center"/>
    </xf>
    <xf numFmtId="0" fontId="67" fillId="0" borderId="50" xfId="0" applyFont="1" applyFill="1" applyBorder="1" applyAlignment="1">
      <alignment horizontal="left" vertical="center" wrapText="1"/>
    </xf>
    <xf numFmtId="3" fontId="55" fillId="0" borderId="54" xfId="0" applyNumberFormat="1" applyFont="1" applyBorder="1" applyAlignment="1">
      <alignment horizontal="center" vertical="center"/>
    </xf>
    <xf numFmtId="3" fontId="55" fillId="0" borderId="30" xfId="0" applyNumberFormat="1" applyFont="1" applyBorder="1" applyAlignment="1">
      <alignment horizontal="center" vertical="center"/>
    </xf>
    <xf numFmtId="3" fontId="55" fillId="0" borderId="56" xfId="0" applyNumberFormat="1" applyFont="1" applyBorder="1" applyAlignment="1">
      <alignment horizontal="center" vertical="center"/>
    </xf>
    <xf numFmtId="0" fontId="5" fillId="36" borderId="1" xfId="0" applyFont="1" applyFill="1" applyBorder="1" applyAlignment="1">
      <alignment horizontal="center" vertical="center" wrapText="1"/>
    </xf>
    <xf numFmtId="3" fontId="54" fillId="36" borderId="6" xfId="0" applyNumberFormat="1" applyFont="1" applyFill="1" applyBorder="1" applyAlignment="1">
      <alignment horizontal="center" vertical="center"/>
    </xf>
    <xf numFmtId="3" fontId="54" fillId="36" borderId="10" xfId="0" applyNumberFormat="1" applyFont="1" applyFill="1" applyBorder="1" applyAlignment="1">
      <alignment horizontal="center" vertical="center"/>
    </xf>
    <xf numFmtId="3" fontId="54" fillId="36" borderId="5" xfId="0" applyNumberFormat="1" applyFont="1" applyFill="1" applyBorder="1" applyAlignment="1">
      <alignment horizontal="center" vertical="center"/>
    </xf>
    <xf numFmtId="0" fontId="68" fillId="0" borderId="0" xfId="0" applyFont="1"/>
    <xf numFmtId="0" fontId="55" fillId="0" borderId="0" xfId="0" applyFont="1" applyAlignment="1">
      <alignment vertical="center"/>
    </xf>
    <xf numFmtId="0" fontId="69" fillId="37" borderId="100" xfId="0" applyFont="1" applyFill="1" applyBorder="1" applyAlignment="1">
      <alignment horizontal="center" vertical="center" wrapText="1" readingOrder="1"/>
    </xf>
    <xf numFmtId="0" fontId="69" fillId="37" borderId="101" xfId="0" applyFont="1" applyFill="1" applyBorder="1" applyAlignment="1">
      <alignment horizontal="center" vertical="center" wrapText="1" readingOrder="1"/>
    </xf>
    <xf numFmtId="0" fontId="69" fillId="37" borderId="102" xfId="0" applyFont="1" applyFill="1" applyBorder="1" applyAlignment="1">
      <alignment horizontal="center" vertical="center" wrapText="1" readingOrder="1"/>
    </xf>
    <xf numFmtId="0" fontId="67" fillId="0" borderId="82" xfId="0" applyFont="1" applyFill="1" applyBorder="1" applyAlignment="1">
      <alignment horizontal="left" vertical="center" wrapText="1"/>
    </xf>
    <xf numFmtId="3" fontId="67" fillId="0" borderId="103" xfId="0" applyNumberFormat="1" applyFont="1" applyBorder="1" applyAlignment="1">
      <alignment horizontal="center" vertical="center" wrapText="1" readingOrder="1"/>
    </xf>
    <xf numFmtId="3" fontId="67" fillId="0" borderId="104" xfId="0" applyNumberFormat="1" applyFont="1" applyBorder="1" applyAlignment="1">
      <alignment horizontal="center" vertical="center" wrapText="1" readingOrder="1"/>
    </xf>
    <xf numFmtId="3" fontId="67" fillId="0" borderId="105" xfId="0" applyNumberFormat="1" applyFont="1" applyBorder="1" applyAlignment="1">
      <alignment horizontal="center" vertical="center" wrapText="1" readingOrder="1"/>
    </xf>
    <xf numFmtId="3" fontId="67" fillId="0" borderId="106" xfId="0" applyNumberFormat="1" applyFont="1" applyBorder="1" applyAlignment="1">
      <alignment horizontal="center" vertical="center" wrapText="1" readingOrder="1"/>
    </xf>
    <xf numFmtId="3" fontId="67" fillId="0" borderId="107" xfId="0" applyNumberFormat="1" applyFont="1" applyBorder="1" applyAlignment="1">
      <alignment horizontal="center" vertical="center" wrapText="1" readingOrder="1"/>
    </xf>
    <xf numFmtId="3" fontId="67" fillId="0" borderId="73" xfId="0" applyNumberFormat="1" applyFont="1" applyBorder="1" applyAlignment="1">
      <alignment horizontal="center" vertical="center" wrapText="1" readingOrder="1"/>
    </xf>
    <xf numFmtId="3" fontId="67" fillId="0" borderId="108" xfId="0" applyNumberFormat="1" applyFont="1" applyBorder="1" applyAlignment="1">
      <alignment horizontal="center" vertical="center" wrapText="1" readingOrder="1"/>
    </xf>
    <xf numFmtId="3" fontId="67" fillId="0" borderId="109" xfId="0" applyNumberFormat="1" applyFont="1" applyBorder="1" applyAlignment="1">
      <alignment horizontal="center" vertical="center" wrapText="1" readingOrder="1"/>
    </xf>
    <xf numFmtId="0" fontId="67" fillId="0" borderId="32" xfId="0" applyFont="1" applyFill="1" applyBorder="1" applyAlignment="1">
      <alignment horizontal="left" vertical="center" wrapText="1"/>
    </xf>
    <xf numFmtId="3" fontId="67" fillId="0" borderId="110" xfId="0" applyNumberFormat="1" applyFont="1" applyBorder="1" applyAlignment="1">
      <alignment horizontal="center" vertical="center" wrapText="1" readingOrder="1"/>
    </xf>
    <xf numFmtId="3" fontId="67" fillId="0" borderId="111" xfId="0" applyNumberFormat="1" applyFont="1" applyBorder="1" applyAlignment="1">
      <alignment horizontal="center" vertical="center" wrapText="1" readingOrder="1"/>
    </xf>
    <xf numFmtId="3" fontId="67" fillId="0" borderId="112" xfId="0" applyNumberFormat="1" applyFont="1" applyBorder="1" applyAlignment="1">
      <alignment horizontal="center" vertical="center" wrapText="1" readingOrder="1"/>
    </xf>
    <xf numFmtId="3" fontId="67" fillId="0" borderId="113" xfId="0" applyNumberFormat="1" applyFont="1" applyBorder="1" applyAlignment="1">
      <alignment horizontal="center" vertical="center" wrapText="1" readingOrder="1"/>
    </xf>
    <xf numFmtId="3" fontId="67" fillId="0" borderId="114" xfId="0" applyNumberFormat="1" applyFont="1" applyBorder="1" applyAlignment="1">
      <alignment horizontal="center" vertical="center" wrapText="1" readingOrder="1"/>
    </xf>
    <xf numFmtId="3" fontId="67" fillId="0" borderId="115" xfId="0" applyNumberFormat="1" applyFont="1" applyBorder="1" applyAlignment="1">
      <alignment horizontal="center" vertical="center" wrapText="1" readingOrder="1"/>
    </xf>
    <xf numFmtId="3" fontId="67" fillId="0" borderId="116" xfId="0" applyNumberFormat="1" applyFont="1" applyBorder="1" applyAlignment="1">
      <alignment horizontal="center" vertical="center" wrapText="1" readingOrder="1"/>
    </xf>
    <xf numFmtId="3" fontId="67" fillId="0" borderId="117" xfId="0" applyNumberFormat="1" applyFont="1" applyBorder="1" applyAlignment="1">
      <alignment horizontal="center" vertical="center" wrapText="1" readingOrder="1"/>
    </xf>
    <xf numFmtId="3" fontId="67" fillId="0" borderId="118" xfId="0" applyNumberFormat="1" applyFont="1" applyBorder="1" applyAlignment="1">
      <alignment horizontal="center" vertical="center" wrapText="1" readingOrder="1"/>
    </xf>
    <xf numFmtId="3" fontId="67" fillId="0" borderId="119" xfId="0" applyNumberFormat="1" applyFont="1" applyBorder="1" applyAlignment="1">
      <alignment horizontal="center" vertical="center" wrapText="1" readingOrder="1"/>
    </xf>
    <xf numFmtId="3" fontId="69" fillId="38" borderId="120" xfId="0" applyNumberFormat="1" applyFont="1" applyFill="1" applyBorder="1" applyAlignment="1">
      <alignment horizontal="center" vertical="center" wrapText="1" readingOrder="1"/>
    </xf>
    <xf numFmtId="3" fontId="69" fillId="38" borderId="121" xfId="0" applyNumberFormat="1" applyFont="1" applyFill="1" applyBorder="1" applyAlignment="1">
      <alignment horizontal="center" vertical="center" wrapText="1" readingOrder="1"/>
    </xf>
    <xf numFmtId="3" fontId="69" fillId="38" borderId="122" xfId="0" applyNumberFormat="1" applyFont="1" applyFill="1" applyBorder="1" applyAlignment="1">
      <alignment horizontal="center" vertical="center" wrapText="1" readingOrder="1"/>
    </xf>
    <xf numFmtId="3" fontId="69" fillId="38" borderId="123" xfId="0" applyNumberFormat="1" applyFont="1" applyFill="1" applyBorder="1" applyAlignment="1">
      <alignment horizontal="center" vertical="center" wrapText="1" readingOrder="1"/>
    </xf>
    <xf numFmtId="0" fontId="70" fillId="0" borderId="0" xfId="0" applyFont="1"/>
    <xf numFmtId="0" fontId="5" fillId="4" borderId="4" xfId="0" applyFont="1" applyFill="1" applyBorder="1" applyAlignment="1">
      <alignment horizontal="center" vertical="center" wrapText="1"/>
    </xf>
    <xf numFmtId="14" fontId="5" fillId="4" borderId="10" xfId="0" quotePrefix="1" applyNumberFormat="1" applyFont="1" applyFill="1" applyBorder="1" applyAlignment="1">
      <alignment horizontal="center" vertical="center" wrapText="1"/>
    </xf>
    <xf numFmtId="14" fontId="5" fillId="4" borderId="4" xfId="0" quotePrefix="1" applyNumberFormat="1" applyFont="1" applyFill="1" applyBorder="1" applyAlignment="1">
      <alignment horizontal="center" vertical="center" wrapText="1"/>
    </xf>
    <xf numFmtId="14" fontId="5" fillId="4" borderId="44" xfId="0" quotePrefix="1" applyNumberFormat="1" applyFont="1" applyFill="1" applyBorder="1" applyAlignment="1">
      <alignment horizontal="center" vertical="center" wrapText="1"/>
    </xf>
    <xf numFmtId="180" fontId="55" fillId="0" borderId="0" xfId="0" applyNumberFormat="1" applyFont="1"/>
    <xf numFmtId="0" fontId="2" fillId="4" borderId="52" xfId="0" applyFont="1" applyFill="1" applyBorder="1" applyAlignment="1">
      <alignment vertical="center" wrapText="1"/>
    </xf>
    <xf numFmtId="180" fontId="2" fillId="4" borderId="45" xfId="0" applyNumberFormat="1" applyFont="1" applyFill="1" applyBorder="1" applyAlignment="1">
      <alignment horizontal="center" vertical="center" wrapText="1"/>
    </xf>
    <xf numFmtId="180" fontId="2" fillId="4" borderId="51" xfId="894" applyNumberFormat="1" applyFont="1" applyFill="1" applyBorder="1" applyAlignment="1">
      <alignment horizontal="center" vertical="center" wrapText="1"/>
    </xf>
    <xf numFmtId="0" fontId="2" fillId="4" borderId="22" xfId="0" applyFont="1" applyFill="1" applyBorder="1" applyAlignment="1">
      <alignment vertical="center" wrapText="1"/>
    </xf>
    <xf numFmtId="180" fontId="2" fillId="4" borderId="18" xfId="0" applyNumberFormat="1" applyFont="1" applyFill="1" applyBorder="1" applyAlignment="1">
      <alignment horizontal="center" vertical="center" wrapText="1"/>
    </xf>
    <xf numFmtId="180" fontId="2" fillId="4" borderId="21" xfId="894" applyNumberFormat="1" applyFont="1" applyFill="1" applyBorder="1" applyAlignment="1">
      <alignment horizontal="center" vertical="center" wrapText="1"/>
    </xf>
    <xf numFmtId="180" fontId="2" fillId="4" borderId="23" xfId="0" applyNumberFormat="1" applyFont="1" applyFill="1" applyBorder="1" applyAlignment="1">
      <alignment horizontal="center" vertical="center" wrapText="1"/>
    </xf>
    <xf numFmtId="180" fontId="2" fillId="0" borderId="23" xfId="894" applyNumberFormat="1" applyFont="1" applyFill="1" applyBorder="1" applyAlignment="1">
      <alignment horizontal="center" vertical="center" wrapText="1"/>
    </xf>
    <xf numFmtId="180" fontId="55" fillId="0" borderId="0" xfId="0" applyNumberFormat="1" applyFont="1" applyFill="1" applyAlignment="1">
      <alignment horizontal="center" vertical="center" wrapText="1"/>
    </xf>
    <xf numFmtId="180" fontId="2" fillId="0" borderId="21" xfId="894" applyNumberFormat="1" applyFont="1" applyFill="1" applyBorder="1" applyAlignment="1">
      <alignment horizontal="center" vertical="center" wrapText="1"/>
    </xf>
    <xf numFmtId="0" fontId="2" fillId="0" borderId="22" xfId="0" applyFont="1" applyFill="1" applyBorder="1" applyAlignment="1">
      <alignment vertical="center" wrapText="1"/>
    </xf>
    <xf numFmtId="180" fontId="2" fillId="0" borderId="23" xfId="880" applyNumberFormat="1" applyFont="1" applyFill="1" applyBorder="1" applyAlignment="1">
      <alignment horizontal="center" vertical="center" wrapText="1"/>
    </xf>
    <xf numFmtId="0" fontId="2" fillId="0" borderId="55" xfId="0" applyFont="1" applyFill="1" applyBorder="1" applyAlignment="1">
      <alignment vertical="center" wrapText="1"/>
    </xf>
    <xf numFmtId="180" fontId="2" fillId="0" borderId="30" xfId="0" applyNumberFormat="1" applyFont="1" applyFill="1" applyBorder="1" applyAlignment="1">
      <alignment horizontal="center" vertical="center" wrapText="1"/>
    </xf>
    <xf numFmtId="180" fontId="2" fillId="4" borderId="57" xfId="894" applyNumberFormat="1" applyFont="1" applyFill="1" applyBorder="1" applyAlignment="1">
      <alignment horizontal="center" vertical="center" wrapText="1"/>
    </xf>
    <xf numFmtId="0" fontId="71" fillId="0" borderId="0" xfId="0" applyFont="1" applyFill="1" applyAlignment="1">
      <alignment vertical="center" wrapText="1"/>
    </xf>
    <xf numFmtId="0" fontId="61" fillId="0" borderId="0" xfId="0" applyFont="1" applyFill="1" applyAlignment="1">
      <alignment vertical="center" wrapText="1"/>
    </xf>
    <xf numFmtId="0" fontId="61" fillId="0" borderId="0" xfId="0" applyFont="1" applyFill="1" applyAlignment="1">
      <alignment horizontal="center" vertical="center" wrapText="1"/>
    </xf>
    <xf numFmtId="14" fontId="4" fillId="0" borderId="6" xfId="0" applyNumberFormat="1" applyFont="1" applyFill="1" applyBorder="1" applyAlignment="1">
      <alignment horizontal="center" vertical="center" wrapText="1"/>
    </xf>
    <xf numFmtId="14" fontId="4" fillId="0" borderId="10" xfId="0" applyNumberFormat="1" applyFont="1" applyFill="1" applyBorder="1" applyAlignment="1">
      <alignment horizontal="center" vertical="center" wrapText="1"/>
    </xf>
    <xf numFmtId="14" fontId="4" fillId="0" borderId="4" xfId="0" applyNumberFormat="1" applyFont="1" applyFill="1" applyBorder="1" applyAlignment="1">
      <alignment horizontal="center" vertical="center" wrapText="1"/>
    </xf>
    <xf numFmtId="14" fontId="4" fillId="0" borderId="11" xfId="0" applyNumberFormat="1" applyFont="1" applyFill="1" applyBorder="1" applyAlignment="1">
      <alignment horizontal="center" vertical="center" wrapText="1"/>
    </xf>
    <xf numFmtId="14" fontId="4" fillId="0" borderId="44" xfId="0" applyNumberFormat="1" applyFont="1" applyFill="1" applyBorder="1" applyAlignment="1">
      <alignment horizontal="center" vertical="center" wrapText="1"/>
    </xf>
    <xf numFmtId="0" fontId="2" fillId="0" borderId="52" xfId="0" applyFont="1" applyFill="1" applyBorder="1" applyAlignment="1">
      <alignment horizontal="left" vertical="center" wrapText="1"/>
    </xf>
    <xf numFmtId="180" fontId="2" fillId="0" borderId="78" xfId="0" applyNumberFormat="1" applyFont="1" applyFill="1" applyBorder="1" applyAlignment="1">
      <alignment horizontal="center" vertical="center" wrapText="1"/>
    </xf>
    <xf numFmtId="180" fontId="2" fillId="0" borderId="45" xfId="0" applyNumberFormat="1" applyFont="1" applyFill="1" applyBorder="1" applyAlignment="1">
      <alignment horizontal="center" vertical="center" wrapText="1"/>
    </xf>
    <xf numFmtId="180" fontId="2" fillId="0" borderId="52" xfId="0" applyNumberFormat="1" applyFont="1" applyFill="1" applyBorder="1" applyAlignment="1">
      <alignment horizontal="center" vertical="center" wrapText="1"/>
    </xf>
    <xf numFmtId="180" fontId="2" fillId="0" borderId="46" xfId="0" applyNumberFormat="1" applyFont="1" applyFill="1" applyBorder="1" applyAlignment="1">
      <alignment horizontal="center" vertical="center" wrapText="1"/>
    </xf>
    <xf numFmtId="180" fontId="2" fillId="0" borderId="51" xfId="0" applyNumberFormat="1" applyFont="1" applyFill="1" applyBorder="1" applyAlignment="1">
      <alignment horizontal="center" vertical="center" wrapText="1"/>
    </xf>
    <xf numFmtId="180" fontId="71" fillId="0" borderId="0" xfId="0" applyNumberFormat="1" applyFont="1" applyFill="1" applyAlignment="1">
      <alignment vertical="center" wrapText="1"/>
    </xf>
    <xf numFmtId="0" fontId="7" fillId="0" borderId="16" xfId="0" applyFont="1" applyFill="1" applyBorder="1" applyAlignment="1">
      <alignment vertical="center" wrapText="1"/>
    </xf>
    <xf numFmtId="180" fontId="7" fillId="0" borderId="83" xfId="894" applyNumberFormat="1" applyFont="1" applyFill="1" applyBorder="1" applyAlignment="1">
      <alignment horizontal="center" vertical="center" wrapText="1"/>
    </xf>
    <xf numFmtId="180" fontId="7" fillId="0" borderId="18" xfId="894" applyNumberFormat="1" applyFont="1" applyFill="1" applyBorder="1" applyAlignment="1">
      <alignment horizontal="center" vertical="center" wrapText="1"/>
    </xf>
    <xf numFmtId="180" fontId="7" fillId="0" borderId="16" xfId="894" applyNumberFormat="1" applyFont="1" applyFill="1" applyBorder="1" applyAlignment="1">
      <alignment horizontal="center" vertical="center" wrapText="1"/>
    </xf>
    <xf numFmtId="180" fontId="7" fillId="0" borderId="19" xfId="894" applyNumberFormat="1" applyFont="1" applyFill="1" applyBorder="1" applyAlignment="1">
      <alignment horizontal="center" vertical="center" wrapText="1"/>
    </xf>
    <xf numFmtId="180" fontId="7" fillId="0" borderId="15" xfId="894" applyNumberFormat="1" applyFont="1" applyFill="1" applyBorder="1" applyAlignment="1">
      <alignment horizontal="center" vertical="center" wrapText="1"/>
    </xf>
    <xf numFmtId="0" fontId="7" fillId="0" borderId="22" xfId="0" applyFont="1" applyFill="1" applyBorder="1" applyAlignment="1">
      <alignment vertical="center" wrapText="1"/>
    </xf>
    <xf numFmtId="180" fontId="7" fillId="0" borderId="43" xfId="894" applyNumberFormat="1" applyFont="1" applyFill="1" applyBorder="1" applyAlignment="1">
      <alignment horizontal="center" vertical="center" wrapText="1"/>
    </xf>
    <xf numFmtId="180" fontId="7" fillId="0" borderId="23" xfId="894" applyNumberFormat="1" applyFont="1" applyFill="1" applyBorder="1" applyAlignment="1">
      <alignment horizontal="center" vertical="center" wrapText="1"/>
    </xf>
    <xf numFmtId="180" fontId="7" fillId="0" borderId="22" xfId="894" applyNumberFormat="1" applyFont="1" applyFill="1" applyBorder="1" applyAlignment="1">
      <alignment horizontal="center" vertical="center" wrapText="1"/>
    </xf>
    <xf numFmtId="180" fontId="7" fillId="0" borderId="24" xfId="894" applyNumberFormat="1" applyFont="1" applyFill="1" applyBorder="1" applyAlignment="1">
      <alignment horizontal="center" vertical="center" wrapText="1"/>
    </xf>
    <xf numFmtId="180" fontId="7" fillId="0" borderId="21" xfId="894" applyNumberFormat="1" applyFont="1" applyFill="1" applyBorder="1" applyAlignment="1">
      <alignment horizontal="center" vertical="center" wrapText="1"/>
    </xf>
    <xf numFmtId="0" fontId="7" fillId="0" borderId="55" xfId="0" applyFont="1" applyFill="1" applyBorder="1" applyAlignment="1">
      <alignment vertical="center" wrapText="1"/>
    </xf>
    <xf numFmtId="180" fontId="7" fillId="0" borderId="54" xfId="894" applyNumberFormat="1" applyFont="1" applyFill="1" applyBorder="1" applyAlignment="1">
      <alignment horizontal="center" vertical="center" wrapText="1"/>
    </xf>
    <xf numFmtId="180" fontId="7" fillId="0" borderId="30" xfId="894" applyNumberFormat="1" applyFont="1" applyFill="1" applyBorder="1" applyAlignment="1">
      <alignment horizontal="center" vertical="center" wrapText="1"/>
    </xf>
    <xf numFmtId="180" fontId="7" fillId="0" borderId="55" xfId="894" applyNumberFormat="1" applyFont="1" applyFill="1" applyBorder="1" applyAlignment="1">
      <alignment horizontal="center" vertical="center" wrapText="1"/>
    </xf>
    <xf numFmtId="180" fontId="7" fillId="0" borderId="31" xfId="894" applyNumberFormat="1" applyFont="1" applyFill="1" applyBorder="1" applyAlignment="1">
      <alignment horizontal="center" vertical="center" wrapText="1"/>
    </xf>
    <xf numFmtId="180" fontId="7" fillId="0" borderId="57" xfId="894" applyNumberFormat="1" applyFont="1" applyFill="1" applyBorder="1" applyAlignment="1">
      <alignment horizontal="center" vertical="center" wrapText="1"/>
    </xf>
    <xf numFmtId="180" fontId="71" fillId="0" borderId="0" xfId="880" applyNumberFormat="1" applyFont="1" applyFill="1" applyAlignment="1">
      <alignment vertical="center" wrapText="1"/>
    </xf>
    <xf numFmtId="0" fontId="54" fillId="0" borderId="0" xfId="0" applyFont="1" applyAlignment="1">
      <alignment horizontal="right"/>
    </xf>
    <xf numFmtId="14" fontId="5" fillId="4" borderId="7" xfId="0" applyNumberFormat="1" applyFont="1" applyFill="1" applyBorder="1" applyAlignment="1">
      <alignment horizontal="center" vertical="center" wrapText="1"/>
    </xf>
    <xf numFmtId="14" fontId="5" fillId="4" borderId="10" xfId="0" applyNumberFormat="1" applyFont="1" applyFill="1" applyBorder="1" applyAlignment="1">
      <alignment horizontal="center" vertical="center" wrapText="1"/>
    </xf>
    <xf numFmtId="14" fontId="5" fillId="4" borderId="80" xfId="0" applyNumberFormat="1" applyFont="1" applyFill="1" applyBorder="1" applyAlignment="1">
      <alignment horizontal="center" vertical="center" wrapText="1"/>
    </xf>
    <xf numFmtId="14" fontId="5" fillId="4" borderId="2" xfId="0" applyNumberFormat="1" applyFont="1" applyFill="1" applyBorder="1" applyAlignment="1">
      <alignment horizontal="center" vertical="center" wrapText="1"/>
    </xf>
    <xf numFmtId="180" fontId="2" fillId="4" borderId="13" xfId="0" applyNumberFormat="1" applyFont="1" applyFill="1" applyBorder="1" applyAlignment="1">
      <alignment horizontal="center" vertical="center" wrapText="1"/>
    </xf>
    <xf numFmtId="180" fontId="2" fillId="4" borderId="53" xfId="0" applyNumberFormat="1" applyFont="1" applyFill="1" applyBorder="1" applyAlignment="1">
      <alignment horizontal="center" vertical="center" wrapText="1"/>
    </xf>
    <xf numFmtId="180" fontId="2" fillId="4" borderId="52" xfId="0" applyNumberFormat="1" applyFont="1" applyFill="1" applyBorder="1" applyAlignment="1">
      <alignment horizontal="center" vertical="center" wrapText="1"/>
    </xf>
    <xf numFmtId="180" fontId="70" fillId="0" borderId="0" xfId="0" applyNumberFormat="1" applyFont="1"/>
    <xf numFmtId="180" fontId="2" fillId="4" borderId="14" xfId="0" applyNumberFormat="1" applyFont="1" applyFill="1" applyBorder="1" applyAlignment="1">
      <alignment horizontal="center" vertical="center" wrapText="1"/>
    </xf>
    <xf numFmtId="180" fontId="2" fillId="4" borderId="39" xfId="0" applyNumberFormat="1" applyFont="1" applyFill="1" applyBorder="1" applyAlignment="1">
      <alignment horizontal="center" vertical="center" wrapText="1"/>
    </xf>
    <xf numFmtId="180" fontId="2" fillId="4" borderId="22" xfId="0" applyNumberFormat="1" applyFont="1" applyFill="1" applyBorder="1" applyAlignment="1">
      <alignment horizontal="center" vertical="center" wrapText="1"/>
    </xf>
    <xf numFmtId="180" fontId="2" fillId="4" borderId="83" xfId="0" applyNumberFormat="1" applyFont="1" applyFill="1" applyBorder="1" applyAlignment="1">
      <alignment horizontal="center" vertical="center" wrapText="1"/>
    </xf>
    <xf numFmtId="180" fontId="2" fillId="4" borderId="43" xfId="0" applyNumberFormat="1" applyFont="1" applyFill="1" applyBorder="1" applyAlignment="1">
      <alignment horizontal="center" vertical="center" wrapText="1"/>
    </xf>
    <xf numFmtId="180" fontId="2" fillId="4" borderId="17" xfId="0" applyNumberFormat="1" applyFont="1" applyFill="1" applyBorder="1" applyAlignment="1">
      <alignment horizontal="center" vertical="center" wrapText="1"/>
    </xf>
    <xf numFmtId="180" fontId="2" fillId="4" borderId="37" xfId="0" applyNumberFormat="1" applyFont="1" applyFill="1" applyBorder="1" applyAlignment="1">
      <alignment horizontal="center" vertical="center" wrapText="1"/>
    </xf>
    <xf numFmtId="180" fontId="2" fillId="4" borderId="16" xfId="0" applyNumberFormat="1" applyFont="1" applyFill="1" applyBorder="1" applyAlignment="1">
      <alignment horizontal="center" vertical="center" wrapText="1"/>
    </xf>
    <xf numFmtId="180" fontId="2" fillId="4" borderId="54" xfId="0" applyNumberFormat="1" applyFont="1" applyFill="1" applyBorder="1" applyAlignment="1">
      <alignment horizontal="center" vertical="center" wrapText="1"/>
    </xf>
    <xf numFmtId="180" fontId="2" fillId="4" borderId="30" xfId="0" applyNumberFormat="1" applyFont="1" applyFill="1" applyBorder="1" applyAlignment="1">
      <alignment horizontal="center" vertical="center" wrapText="1"/>
    </xf>
    <xf numFmtId="180" fontId="2" fillId="4" borderId="56" xfId="0" applyNumberFormat="1" applyFont="1" applyFill="1" applyBorder="1" applyAlignment="1">
      <alignment horizontal="center" vertical="center" wrapText="1"/>
    </xf>
    <xf numFmtId="180" fontId="2" fillId="4" borderId="55" xfId="0" applyNumberFormat="1" applyFont="1" applyFill="1" applyBorder="1" applyAlignment="1">
      <alignment horizontal="center" vertical="center" wrapText="1"/>
    </xf>
    <xf numFmtId="0" fontId="54" fillId="0" borderId="0" xfId="0" quotePrefix="1" applyFont="1" applyAlignment="1">
      <alignment horizontal="center" vertical="center" wrapText="1"/>
    </xf>
    <xf numFmtId="0" fontId="55" fillId="0" borderId="0" xfId="0" applyFont="1" applyAlignment="1">
      <alignment wrapText="1"/>
    </xf>
    <xf numFmtId="0" fontId="55" fillId="0" borderId="0" xfId="0" applyFont="1" applyAlignment="1">
      <alignment horizontal="left" wrapText="1"/>
    </xf>
    <xf numFmtId="180" fontId="70" fillId="0" borderId="0" xfId="880" applyNumberFormat="1" applyFont="1"/>
    <xf numFmtId="0" fontId="2" fillId="0" borderId="53" xfId="0" applyFont="1" applyFill="1" applyBorder="1" applyAlignment="1">
      <alignment vertical="center" wrapText="1"/>
    </xf>
    <xf numFmtId="0" fontId="2" fillId="0" borderId="39" xfId="0" applyFont="1" applyFill="1" applyBorder="1" applyAlignment="1">
      <alignment vertical="center" wrapText="1"/>
    </xf>
    <xf numFmtId="0" fontId="2" fillId="0" borderId="37" xfId="0" applyFont="1" applyFill="1" applyBorder="1" applyAlignment="1">
      <alignment vertical="center" wrapText="1"/>
    </xf>
    <xf numFmtId="0" fontId="2" fillId="0" borderId="56" xfId="0" applyFont="1" applyFill="1" applyBorder="1" applyAlignment="1">
      <alignment vertical="center" wrapText="1"/>
    </xf>
    <xf numFmtId="14" fontId="5" fillId="4" borderId="90" xfId="0" applyNumberFormat="1" applyFont="1" applyFill="1" applyBorder="1" applyAlignment="1">
      <alignment horizontal="center" vertical="center" wrapText="1"/>
    </xf>
    <xf numFmtId="180" fontId="2" fillId="4" borderId="94" xfId="894" applyNumberFormat="1" applyFont="1" applyFill="1" applyBorder="1" applyAlignment="1">
      <alignment horizontal="center" vertical="center" wrapText="1"/>
    </xf>
    <xf numFmtId="180" fontId="2" fillId="4" borderId="88" xfId="894" applyNumberFormat="1" applyFont="1" applyFill="1" applyBorder="1" applyAlignment="1">
      <alignment horizontal="center" vertical="center" wrapText="1"/>
    </xf>
    <xf numFmtId="180" fontId="2" fillId="4" borderId="0" xfId="894" applyNumberFormat="1" applyFont="1" applyFill="1" applyBorder="1" applyAlignment="1">
      <alignment horizontal="center" vertical="center" wrapText="1"/>
    </xf>
    <xf numFmtId="14" fontId="5" fillId="4" borderId="32" xfId="0" applyNumberFormat="1" applyFont="1" applyFill="1" applyBorder="1" applyAlignment="1">
      <alignment horizontal="center" vertical="center" wrapText="1"/>
    </xf>
    <xf numFmtId="180" fontId="2" fillId="0" borderId="29" xfId="894" applyNumberFormat="1" applyFont="1" applyFill="1" applyBorder="1" applyAlignment="1">
      <alignment horizontal="center" vertical="center" wrapText="1"/>
    </xf>
    <xf numFmtId="180" fontId="2" fillId="0" borderId="30" xfId="894" applyNumberFormat="1" applyFont="1" applyFill="1" applyBorder="1" applyAlignment="1">
      <alignment horizontal="center" vertical="center" wrapText="1"/>
    </xf>
    <xf numFmtId="180" fontId="2" fillId="4" borderId="55" xfId="894" applyNumberFormat="1" applyFont="1" applyFill="1" applyBorder="1" applyAlignment="1">
      <alignment horizontal="center" vertical="center" wrapText="1"/>
    </xf>
    <xf numFmtId="180" fontId="2" fillId="4" borderId="30" xfId="894" applyNumberFormat="1" applyFont="1" applyFill="1" applyBorder="1" applyAlignment="1">
      <alignment horizontal="center" vertical="center" wrapText="1"/>
    </xf>
    <xf numFmtId="14" fontId="5" fillId="4" borderId="85" xfId="0" applyNumberFormat="1" applyFont="1" applyFill="1" applyBorder="1" applyAlignment="1">
      <alignment horizontal="center" vertical="center" wrapText="1"/>
    </xf>
    <xf numFmtId="180" fontId="2" fillId="4" borderId="7" xfId="894" applyNumberFormat="1" applyFont="1" applyFill="1" applyBorder="1" applyAlignment="1">
      <alignment horizontal="center" vertical="center" wrapText="1"/>
    </xf>
    <xf numFmtId="180" fontId="2" fillId="4" borderId="80" xfId="894" applyNumberFormat="1" applyFont="1" applyFill="1" applyBorder="1" applyAlignment="1">
      <alignment horizontal="center" vertical="center" wrapText="1"/>
    </xf>
    <xf numFmtId="180" fontId="2" fillId="4" borderId="2" xfId="894" applyNumberFormat="1" applyFont="1" applyFill="1" applyBorder="1" applyAlignment="1">
      <alignment horizontal="center" vertical="center" wrapText="1"/>
    </xf>
    <xf numFmtId="180" fontId="2" fillId="4" borderId="54" xfId="894"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70" fillId="32" borderId="0" xfId="0" applyFont="1" applyFill="1"/>
    <xf numFmtId="180" fontId="2" fillId="4" borderId="89" xfId="894" applyNumberFormat="1" applyFont="1" applyFill="1" applyBorder="1" applyAlignment="1">
      <alignment horizontal="center" vertical="center" wrapText="1"/>
    </xf>
    <xf numFmtId="180" fontId="2" fillId="4" borderId="60" xfId="880" applyNumberFormat="1" applyFont="1" applyFill="1" applyBorder="1" applyAlignment="1">
      <alignment horizontal="center" vertical="center" wrapText="1"/>
    </xf>
    <xf numFmtId="14" fontId="5" fillId="4" borderId="25" xfId="0" applyNumberFormat="1" applyFont="1" applyFill="1" applyBorder="1" applyAlignment="1">
      <alignment horizontal="center" vertical="center" wrapText="1"/>
    </xf>
    <xf numFmtId="180" fontId="2" fillId="4" borderId="43" xfId="894" applyNumberFormat="1" applyFont="1" applyFill="1" applyBorder="1" applyAlignment="1">
      <alignment horizontal="center" vertical="center" wrapText="1"/>
    </xf>
    <xf numFmtId="180" fontId="2" fillId="4" borderId="23" xfId="894" applyNumberFormat="1" applyFont="1" applyFill="1" applyBorder="1" applyAlignment="1">
      <alignment horizontal="center" vertical="center" wrapText="1"/>
    </xf>
    <xf numFmtId="180" fontId="2" fillId="4" borderId="22" xfId="894" applyNumberFormat="1" applyFont="1" applyFill="1" applyBorder="1" applyAlignment="1">
      <alignment horizontal="center" vertical="center" wrapText="1"/>
    </xf>
    <xf numFmtId="180" fontId="2" fillId="4" borderId="21" xfId="880" applyNumberFormat="1" applyFont="1" applyFill="1" applyBorder="1" applyAlignment="1">
      <alignment horizontal="center" vertical="center" wrapText="1"/>
    </xf>
    <xf numFmtId="180" fontId="2" fillId="0" borderId="14" xfId="894" applyNumberFormat="1" applyFont="1" applyFill="1" applyBorder="1" applyAlignment="1">
      <alignment horizontal="center" vertical="center" wrapText="1"/>
    </xf>
    <xf numFmtId="180" fontId="2" fillId="0" borderId="57" xfId="894" applyNumberFormat="1" applyFont="1" applyFill="1" applyBorder="1" applyAlignment="1">
      <alignment horizontal="center" vertical="center" wrapText="1"/>
    </xf>
    <xf numFmtId="180" fontId="2" fillId="4" borderId="57" xfId="880" applyNumberFormat="1" applyFont="1" applyFill="1" applyBorder="1" applyAlignment="1">
      <alignment horizontal="center" vertical="center" wrapText="1"/>
    </xf>
    <xf numFmtId="180" fontId="2" fillId="4" borderId="89" xfId="880" applyNumberFormat="1" applyFont="1" applyFill="1" applyBorder="1" applyAlignment="1">
      <alignment horizontal="center" vertical="center" wrapText="1"/>
    </xf>
    <xf numFmtId="14" fontId="5" fillId="4" borderId="36" xfId="0" applyNumberFormat="1" applyFont="1" applyFill="1" applyBorder="1" applyAlignment="1">
      <alignment horizontal="center" vertical="center" wrapText="1"/>
    </xf>
    <xf numFmtId="180" fontId="2" fillId="4" borderId="61" xfId="894" applyNumberFormat="1" applyFont="1" applyFill="1" applyBorder="1" applyAlignment="1">
      <alignment horizontal="center" vertical="center" wrapText="1"/>
    </xf>
    <xf numFmtId="180" fontId="2" fillId="4" borderId="34" xfId="894" applyNumberFormat="1" applyFont="1" applyFill="1" applyBorder="1" applyAlignment="1">
      <alignment horizontal="center" vertical="center" wrapText="1"/>
    </xf>
    <xf numFmtId="180" fontId="2" fillId="4" borderId="58" xfId="894" applyNumberFormat="1" applyFont="1" applyFill="1" applyBorder="1" applyAlignment="1">
      <alignment horizontal="center" vertical="center" wrapText="1"/>
    </xf>
    <xf numFmtId="180" fontId="67" fillId="4" borderId="58" xfId="880" applyNumberFormat="1" applyFont="1" applyFill="1" applyBorder="1" applyAlignment="1">
      <alignment horizontal="center" vertical="center" wrapText="1"/>
    </xf>
    <xf numFmtId="180" fontId="2" fillId="4" borderId="60" xfId="894" applyNumberFormat="1" applyFont="1" applyFill="1" applyBorder="1" applyAlignment="1">
      <alignment horizontal="center" vertical="center" wrapText="1"/>
    </xf>
    <xf numFmtId="180" fontId="67" fillId="4" borderId="60" xfId="880" applyNumberFormat="1" applyFont="1" applyFill="1" applyBorder="1" applyAlignment="1">
      <alignment horizontal="center" vertical="center" wrapText="1"/>
    </xf>
    <xf numFmtId="180" fontId="67" fillId="4" borderId="21" xfId="880" applyNumberFormat="1" applyFont="1" applyFill="1" applyBorder="1" applyAlignment="1">
      <alignment horizontal="center" vertical="center" wrapText="1"/>
    </xf>
    <xf numFmtId="180" fontId="2" fillId="4" borderId="14" xfId="894" applyNumberFormat="1" applyFont="1" applyFill="1" applyBorder="1" applyAlignment="1">
      <alignment horizontal="center" vertical="center" wrapText="1"/>
    </xf>
    <xf numFmtId="0" fontId="5" fillId="0" borderId="124" xfId="0" applyFont="1" applyFill="1" applyBorder="1" applyAlignment="1">
      <alignment horizontal="center" vertical="center" wrapText="1"/>
    </xf>
    <xf numFmtId="0" fontId="5" fillId="0" borderId="125" xfId="0" applyFont="1" applyFill="1" applyBorder="1" applyAlignment="1">
      <alignment horizontal="center" vertical="center" wrapText="1"/>
    </xf>
    <xf numFmtId="0" fontId="5" fillId="0" borderId="126" xfId="0" applyFont="1" applyFill="1" applyBorder="1" applyAlignment="1">
      <alignment horizontal="center" vertical="center" wrapText="1"/>
    </xf>
    <xf numFmtId="0" fontId="5" fillId="0" borderId="127" xfId="0" applyFont="1" applyFill="1" applyBorder="1" applyAlignment="1">
      <alignment horizontal="center" vertical="center" wrapText="1"/>
    </xf>
    <xf numFmtId="0" fontId="5" fillId="0" borderId="128" xfId="0" applyFont="1" applyFill="1" applyBorder="1" applyAlignment="1">
      <alignment horizontal="center" vertical="center" wrapText="1"/>
    </xf>
    <xf numFmtId="0" fontId="70" fillId="0" borderId="0" xfId="0" applyFont="1" applyAlignment="1">
      <alignment vertical="center"/>
    </xf>
    <xf numFmtId="0" fontId="55" fillId="0" borderId="0" xfId="0" applyFont="1" applyAlignment="1">
      <alignment horizontal="center" vertical="center"/>
    </xf>
    <xf numFmtId="3" fontId="55" fillId="0" borderId="0" xfId="0" applyNumberFormat="1" applyFont="1" applyAlignment="1">
      <alignment horizontal="center" vertical="center"/>
    </xf>
    <xf numFmtId="180" fontId="55" fillId="0" borderId="0" xfId="880" applyNumberFormat="1" applyFont="1" applyAlignment="1">
      <alignment horizontal="center" vertical="center"/>
    </xf>
    <xf numFmtId="0" fontId="67" fillId="0" borderId="73" xfId="0" applyFont="1" applyBorder="1" applyAlignment="1">
      <alignment horizontal="center" vertical="center" wrapText="1"/>
    </xf>
    <xf numFmtId="3" fontId="67" fillId="0" borderId="73" xfId="0" applyNumberFormat="1" applyFont="1" applyBorder="1" applyAlignment="1">
      <alignment horizontal="center" vertical="center" wrapText="1"/>
    </xf>
    <xf numFmtId="0" fontId="69" fillId="0" borderId="73" xfId="0" applyFont="1" applyBorder="1" applyAlignment="1">
      <alignment horizontal="center" vertical="center" wrapText="1"/>
    </xf>
    <xf numFmtId="3" fontId="69" fillId="0" borderId="73" xfId="0" applyNumberFormat="1" applyFont="1" applyBorder="1" applyAlignment="1">
      <alignment horizontal="center" vertical="center" wrapText="1"/>
    </xf>
    <xf numFmtId="3" fontId="55" fillId="0" borderId="0" xfId="880" applyNumberFormat="1" applyFont="1" applyAlignment="1">
      <alignment horizontal="center" vertical="center"/>
    </xf>
    <xf numFmtId="3" fontId="70" fillId="0" borderId="0" xfId="0" applyNumberFormat="1" applyFont="1" applyAlignment="1">
      <alignment vertical="center"/>
    </xf>
    <xf numFmtId="180" fontId="70" fillId="0" borderId="0" xfId="880" applyNumberFormat="1" applyFont="1" applyAlignment="1">
      <alignment vertical="center"/>
    </xf>
    <xf numFmtId="0" fontId="2" fillId="0" borderId="0" xfId="957" applyFont="1"/>
    <xf numFmtId="0" fontId="5" fillId="0" borderId="0" xfId="957" applyFont="1" applyAlignment="1">
      <alignment horizontal="right"/>
    </xf>
    <xf numFmtId="0" fontId="5" fillId="0" borderId="7" xfId="957" applyFont="1" applyBorder="1" applyAlignment="1">
      <alignment horizontal="center" vertical="center" wrapText="1"/>
    </xf>
    <xf numFmtId="0" fontId="5" fillId="0" borderId="60" xfId="957" applyFont="1" applyBorder="1" applyAlignment="1">
      <alignment horizontal="center" vertical="center" wrapText="1"/>
    </xf>
    <xf numFmtId="0" fontId="5" fillId="0" borderId="6" xfId="957" applyFont="1" applyBorder="1" applyAlignment="1">
      <alignment horizontal="center" vertical="center" wrapText="1"/>
    </xf>
    <xf numFmtId="0" fontId="5" fillId="0" borderId="11" xfId="957" applyFont="1" applyBorder="1" applyAlignment="1">
      <alignment horizontal="center" vertical="center" wrapText="1"/>
    </xf>
    <xf numFmtId="3" fontId="2" fillId="0" borderId="13" xfId="957" applyNumberFormat="1" applyFont="1" applyBorder="1" applyAlignment="1">
      <alignment horizontal="center" vertical="center"/>
    </xf>
    <xf numFmtId="180" fontId="2" fillId="0" borderId="46" xfId="892" applyNumberFormat="1" applyFont="1" applyBorder="1" applyAlignment="1">
      <alignment horizontal="center" vertical="center"/>
    </xf>
    <xf numFmtId="180" fontId="2" fillId="0" borderId="0" xfId="880" applyNumberFormat="1" applyFont="1" applyAlignment="1">
      <alignment horizontal="center" vertical="center"/>
    </xf>
    <xf numFmtId="0" fontId="2" fillId="0" borderId="20" xfId="957" applyFont="1" applyBorder="1" applyAlignment="1">
      <alignment horizontal="left" vertical="center" wrapText="1"/>
    </xf>
    <xf numFmtId="3" fontId="2" fillId="0" borderId="14" xfId="957" applyNumberFormat="1" applyFont="1" applyBorder="1" applyAlignment="1">
      <alignment horizontal="center" vertical="center" wrapText="1"/>
    </xf>
    <xf numFmtId="180" fontId="2" fillId="0" borderId="24" xfId="892" applyNumberFormat="1" applyFont="1" applyBorder="1" applyAlignment="1">
      <alignment horizontal="center" vertical="center"/>
    </xf>
    <xf numFmtId="0" fontId="2" fillId="0" borderId="25" xfId="957" applyFont="1" applyBorder="1" applyAlignment="1">
      <alignment horizontal="left" vertical="center" wrapText="1"/>
    </xf>
    <xf numFmtId="0" fontId="2" fillId="0" borderId="50" xfId="957" applyFont="1" applyBorder="1" applyAlignment="1">
      <alignment horizontal="left" vertical="center" wrapText="1"/>
    </xf>
    <xf numFmtId="3" fontId="2" fillId="0" borderId="26" xfId="957" applyNumberFormat="1" applyFont="1" applyBorder="1" applyAlignment="1">
      <alignment horizontal="center" vertical="center" wrapText="1"/>
    </xf>
    <xf numFmtId="180" fontId="2" fillId="0" borderId="49" xfId="892" applyNumberFormat="1" applyFont="1" applyBorder="1" applyAlignment="1">
      <alignment horizontal="center" vertical="center"/>
    </xf>
    <xf numFmtId="0" fontId="2" fillId="0" borderId="32" xfId="957" applyFont="1" applyBorder="1" applyAlignment="1">
      <alignment horizontal="left" vertical="center" wrapText="1"/>
    </xf>
    <xf numFmtId="3" fontId="2" fillId="0" borderId="29" xfId="957" applyNumberFormat="1" applyFont="1" applyBorder="1" applyAlignment="1">
      <alignment horizontal="center" vertical="center" wrapText="1"/>
    </xf>
    <xf numFmtId="180" fontId="2" fillId="0" borderId="31" xfId="892" applyNumberFormat="1" applyFont="1" applyBorder="1" applyAlignment="1">
      <alignment horizontal="center" vertical="center"/>
    </xf>
    <xf numFmtId="3" fontId="2" fillId="0" borderId="0" xfId="957" applyNumberFormat="1" applyFont="1"/>
    <xf numFmtId="37" fontId="2" fillId="0" borderId="0" xfId="957" applyNumberFormat="1" applyFont="1"/>
    <xf numFmtId="180" fontId="2" fillId="0" borderId="0" xfId="881" applyNumberFormat="1" applyFont="1"/>
    <xf numFmtId="0" fontId="2" fillId="0" borderId="0" xfId="957" applyFont="1" applyFill="1"/>
    <xf numFmtId="0" fontId="2" fillId="0" borderId="82" xfId="957" applyFont="1" applyBorder="1" applyAlignment="1">
      <alignment vertical="center" wrapText="1"/>
    </xf>
    <xf numFmtId="0" fontId="70" fillId="0" borderId="0" xfId="705" applyFont="1" applyFill="1"/>
    <xf numFmtId="0" fontId="0" fillId="0" borderId="0" xfId="0" applyFill="1"/>
    <xf numFmtId="0" fontId="5" fillId="0" borderId="9"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67" fillId="0" borderId="46" xfId="0" applyFont="1" applyBorder="1" applyAlignment="1">
      <alignment horizontal="left" vertical="center" wrapText="1"/>
    </xf>
    <xf numFmtId="10" fontId="70" fillId="0" borderId="0" xfId="880" applyNumberFormat="1" applyFont="1" applyFill="1"/>
    <xf numFmtId="0" fontId="67" fillId="0" borderId="24" xfId="0" applyFont="1" applyBorder="1" applyAlignment="1">
      <alignment horizontal="left" vertical="center" wrapText="1"/>
    </xf>
    <xf numFmtId="180" fontId="67" fillId="0" borderId="43" xfId="705" applyNumberFormat="1" applyFont="1" applyFill="1" applyBorder="1" applyAlignment="1">
      <alignment horizontal="center" vertical="center"/>
    </xf>
    <xf numFmtId="180" fontId="67" fillId="0" borderId="23" xfId="705" applyNumberFormat="1" applyFont="1" applyFill="1" applyBorder="1" applyAlignment="1">
      <alignment horizontal="center" vertical="center"/>
    </xf>
    <xf numFmtId="180" fontId="67" fillId="0" borderId="39" xfId="705" applyNumberFormat="1" applyFont="1" applyFill="1" applyBorder="1" applyAlignment="1">
      <alignment horizontal="center" vertical="center"/>
    </xf>
    <xf numFmtId="0" fontId="67" fillId="0" borderId="31" xfId="0" applyFont="1" applyBorder="1" applyAlignment="1">
      <alignment horizontal="left" vertical="center" wrapText="1"/>
    </xf>
    <xf numFmtId="180" fontId="67" fillId="0" borderId="54" xfId="705" applyNumberFormat="1" applyFont="1" applyFill="1" applyBorder="1" applyAlignment="1">
      <alignment horizontal="center" vertical="center"/>
    </xf>
    <xf numFmtId="180" fontId="67" fillId="0" borderId="30" xfId="705" applyNumberFormat="1" applyFont="1" applyFill="1" applyBorder="1" applyAlignment="1">
      <alignment horizontal="center" vertical="center"/>
    </xf>
    <xf numFmtId="180" fontId="67" fillId="0" borderId="56" xfId="705" applyNumberFormat="1" applyFont="1" applyFill="1" applyBorder="1" applyAlignment="1">
      <alignment horizontal="center" vertical="center"/>
    </xf>
    <xf numFmtId="180" fontId="67" fillId="0" borderId="78" xfId="705" applyNumberFormat="1" applyFont="1" applyFill="1" applyBorder="1" applyAlignment="1">
      <alignment horizontal="center" vertical="center"/>
    </xf>
    <xf numFmtId="180" fontId="67" fillId="0" borderId="45" xfId="705" applyNumberFormat="1" applyFont="1" applyFill="1" applyBorder="1" applyAlignment="1">
      <alignment horizontal="center" vertical="center"/>
    </xf>
    <xf numFmtId="180" fontId="67" fillId="0" borderId="53" xfId="705" applyNumberFormat="1" applyFont="1" applyFill="1" applyBorder="1" applyAlignment="1">
      <alignment horizontal="center" vertical="center"/>
    </xf>
    <xf numFmtId="180" fontId="70" fillId="0" borderId="0" xfId="705" applyNumberFormat="1" applyFont="1" applyFill="1"/>
    <xf numFmtId="180" fontId="67" fillId="0" borderId="86" xfId="705" applyNumberFormat="1" applyFont="1" applyFill="1" applyBorder="1" applyAlignment="1">
      <alignment horizontal="center" vertical="center"/>
    </xf>
    <xf numFmtId="180" fontId="67" fillId="0" borderId="48" xfId="705" applyNumberFormat="1" applyFont="1" applyFill="1" applyBorder="1" applyAlignment="1">
      <alignment horizontal="center" vertical="center"/>
    </xf>
    <xf numFmtId="180" fontId="67" fillId="0" borderId="41" xfId="705" applyNumberFormat="1" applyFont="1" applyFill="1" applyBorder="1" applyAlignment="1">
      <alignment horizontal="center" vertical="center"/>
    </xf>
    <xf numFmtId="0" fontId="4" fillId="0" borderId="6" xfId="738" applyFont="1" applyFill="1" applyBorder="1" applyAlignment="1">
      <alignment horizontal="center" vertical="center" wrapText="1"/>
    </xf>
    <xf numFmtId="0" fontId="4" fillId="0" borderId="10" xfId="738" applyFont="1" applyFill="1" applyBorder="1" applyAlignment="1">
      <alignment horizontal="center" vertical="center" wrapText="1"/>
    </xf>
    <xf numFmtId="0" fontId="4" fillId="0" borderId="4" xfId="738" applyFont="1" applyFill="1" applyBorder="1" applyAlignment="1">
      <alignment horizontal="center" vertical="center" wrapText="1"/>
    </xf>
    <xf numFmtId="0" fontId="4" fillId="0" borderId="5" xfId="738" applyFont="1" applyFill="1" applyBorder="1" applyAlignment="1">
      <alignment horizontal="center" vertical="center" wrapText="1"/>
    </xf>
    <xf numFmtId="0" fontId="55" fillId="0" borderId="0" xfId="715" applyFont="1"/>
    <xf numFmtId="0" fontId="70" fillId="0" borderId="0" xfId="715" applyFont="1"/>
    <xf numFmtId="0" fontId="68" fillId="0" borderId="13" xfId="721" applyFont="1" applyBorder="1" applyAlignment="1">
      <alignment horizontal="center" vertical="center" wrapText="1"/>
    </xf>
    <xf numFmtId="0" fontId="68" fillId="0" borderId="45" xfId="721" applyFont="1" applyBorder="1" applyAlignment="1">
      <alignment horizontal="center" vertical="center" wrapText="1"/>
    </xf>
    <xf numFmtId="0" fontId="68" fillId="35" borderId="46" xfId="721" applyFont="1" applyFill="1" applyBorder="1" applyAlignment="1">
      <alignment horizontal="center" vertical="center" wrapText="1"/>
    </xf>
    <xf numFmtId="0" fontId="55" fillId="0" borderId="16" xfId="721" applyFont="1" applyFill="1" applyBorder="1" applyAlignment="1">
      <alignment horizontal="left" vertical="center" wrapText="1"/>
    </xf>
    <xf numFmtId="180" fontId="55" fillId="0" borderId="17" xfId="721" applyNumberFormat="1" applyFont="1" applyBorder="1" applyAlignment="1">
      <alignment horizontal="center" vertical="center" wrapText="1"/>
    </xf>
    <xf numFmtId="180" fontId="55" fillId="0" borderId="18" xfId="721" applyNumberFormat="1" applyFont="1" applyBorder="1" applyAlignment="1">
      <alignment horizontal="center" vertical="center" wrapText="1"/>
    </xf>
    <xf numFmtId="180" fontId="55" fillId="35" borderId="19" xfId="721" applyNumberFormat="1" applyFont="1" applyFill="1" applyBorder="1" applyAlignment="1">
      <alignment horizontal="center" vertical="center" wrapText="1"/>
    </xf>
    <xf numFmtId="180" fontId="55" fillId="35" borderId="46" xfId="721" applyNumberFormat="1" applyFont="1" applyFill="1" applyBorder="1" applyAlignment="1">
      <alignment horizontal="center" vertical="center" wrapText="1"/>
    </xf>
    <xf numFmtId="180" fontId="70" fillId="0" borderId="0" xfId="715" applyNumberFormat="1" applyFont="1"/>
    <xf numFmtId="0" fontId="55" fillId="0" borderId="22" xfId="721" applyFont="1" applyFill="1" applyBorder="1" applyAlignment="1">
      <alignment horizontal="left" vertical="center" wrapText="1"/>
    </xf>
    <xf numFmtId="180" fontId="55" fillId="0" borderId="14" xfId="721" applyNumberFormat="1" applyFont="1" applyBorder="1" applyAlignment="1">
      <alignment horizontal="center" vertical="center" wrapText="1"/>
    </xf>
    <xf numFmtId="180" fontId="55" fillId="0" borderId="23" xfId="721" applyNumberFormat="1" applyFont="1" applyBorder="1" applyAlignment="1">
      <alignment horizontal="center" vertical="center" wrapText="1"/>
    </xf>
    <xf numFmtId="180" fontId="55" fillId="35" borderId="24" xfId="721" applyNumberFormat="1" applyFont="1" applyFill="1" applyBorder="1" applyAlignment="1">
      <alignment horizontal="center" vertical="center" wrapText="1"/>
    </xf>
    <xf numFmtId="0" fontId="55" fillId="0" borderId="55" xfId="721" applyFont="1" applyFill="1" applyBorder="1" applyAlignment="1">
      <alignment horizontal="left" vertical="center" wrapText="1"/>
    </xf>
    <xf numFmtId="180" fontId="55" fillId="0" borderId="29" xfId="721" applyNumberFormat="1" applyFont="1" applyBorder="1" applyAlignment="1">
      <alignment horizontal="center" vertical="center" wrapText="1"/>
    </xf>
    <xf numFmtId="180" fontId="55" fillId="0" borderId="30" xfId="721" applyNumberFormat="1" applyFont="1" applyBorder="1" applyAlignment="1">
      <alignment horizontal="center" vertical="center" wrapText="1"/>
    </xf>
    <xf numFmtId="180" fontId="55" fillId="35" borderId="31" xfId="721" applyNumberFormat="1" applyFont="1" applyFill="1" applyBorder="1" applyAlignment="1">
      <alignment horizontal="center" vertical="center" wrapText="1"/>
    </xf>
    <xf numFmtId="0" fontId="2" fillId="0" borderId="0" xfId="0" applyFont="1" applyFill="1" applyAlignment="1">
      <alignment vertical="center" wrapText="1"/>
    </xf>
    <xf numFmtId="0" fontId="2" fillId="0" borderId="0" xfId="0" applyFont="1" applyAlignment="1">
      <alignment vertical="center" wrapText="1"/>
    </xf>
    <xf numFmtId="0" fontId="51"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3" borderId="9"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44"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2" fillId="3" borderId="38" xfId="0" applyFont="1" applyFill="1" applyBorder="1" applyAlignment="1">
      <alignment vertical="center" wrapText="1"/>
    </xf>
    <xf numFmtId="0" fontId="2" fillId="3" borderId="18" xfId="0" applyFont="1" applyFill="1" applyBorder="1" applyAlignment="1">
      <alignment vertical="center" wrapText="1"/>
    </xf>
    <xf numFmtId="0" fontId="2" fillId="3" borderId="15" xfId="0" applyFont="1" applyFill="1" applyBorder="1" applyAlignment="1">
      <alignment vertical="center" wrapText="1"/>
    </xf>
    <xf numFmtId="0" fontId="2" fillId="3" borderId="82" xfId="0" applyFont="1" applyFill="1" applyBorder="1" applyAlignment="1">
      <alignment vertical="center" wrapText="1"/>
    </xf>
    <xf numFmtId="3" fontId="2" fillId="0" borderId="25" xfId="0" applyNumberFormat="1" applyFont="1" applyBorder="1" applyAlignment="1">
      <alignment horizontal="center"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24" xfId="719" applyFont="1" applyBorder="1" applyAlignment="1">
      <alignment vertical="center" wrapText="1"/>
    </xf>
    <xf numFmtId="0" fontId="2" fillId="0" borderId="29" xfId="0" applyFont="1" applyBorder="1" applyAlignment="1">
      <alignment horizontal="center" vertical="center" wrapText="1"/>
    </xf>
    <xf numFmtId="3" fontId="5" fillId="0" borderId="40" xfId="0" applyNumberFormat="1" applyFont="1" applyBorder="1" applyAlignment="1">
      <alignment horizontal="center" vertical="center" wrapText="1"/>
    </xf>
    <xf numFmtId="3" fontId="5" fillId="0" borderId="25" xfId="0" applyNumberFormat="1" applyFont="1" applyBorder="1" applyAlignment="1">
      <alignment horizontal="center" vertical="center" wrapText="1"/>
    </xf>
    <xf numFmtId="3" fontId="2" fillId="3" borderId="13" xfId="0" applyNumberFormat="1" applyFont="1" applyFill="1" applyBorder="1" applyAlignment="1">
      <alignment horizontal="center" vertical="center" wrapText="1"/>
    </xf>
    <xf numFmtId="3" fontId="2" fillId="3" borderId="45" xfId="0" applyNumberFormat="1" applyFont="1" applyFill="1" applyBorder="1" applyAlignment="1">
      <alignment horizontal="center" vertical="center" wrapText="1"/>
    </xf>
    <xf numFmtId="3" fontId="2" fillId="3" borderId="46" xfId="0" applyNumberFormat="1" applyFont="1" applyFill="1" applyBorder="1" applyAlignment="1">
      <alignment horizontal="center" vertical="center" wrapText="1"/>
    </xf>
    <xf numFmtId="3" fontId="2" fillId="3" borderId="82" xfId="0" applyNumberFormat="1" applyFont="1" applyFill="1" applyBorder="1" applyAlignment="1">
      <alignment horizontal="center" vertical="center" wrapText="1"/>
    </xf>
    <xf numFmtId="0" fontId="5" fillId="0" borderId="26" xfId="0" applyFont="1" applyBorder="1" applyAlignment="1">
      <alignment horizontal="center" vertical="center" wrapText="1"/>
    </xf>
    <xf numFmtId="3" fontId="5" fillId="0" borderId="43" xfId="0" applyNumberFormat="1" applyFont="1" applyBorder="1" applyAlignment="1">
      <alignment horizontal="center" vertical="center" wrapText="1"/>
    </xf>
    <xf numFmtId="3" fontId="5" fillId="0" borderId="57" xfId="0" applyNumberFormat="1" applyFont="1" applyBorder="1" applyAlignment="1">
      <alignment horizontal="center" vertical="center" wrapText="1"/>
    </xf>
    <xf numFmtId="3" fontId="5" fillId="0" borderId="31" xfId="0" applyNumberFormat="1" applyFont="1" applyBorder="1" applyAlignment="1">
      <alignment horizontal="center" vertical="center" wrapText="1"/>
    </xf>
    <xf numFmtId="3" fontId="2" fillId="3" borderId="81" xfId="0" applyNumberFormat="1" applyFont="1" applyFill="1" applyBorder="1" applyAlignment="1">
      <alignment horizontal="center" vertical="center" wrapText="1"/>
    </xf>
    <xf numFmtId="3" fontId="2" fillId="3" borderId="51" xfId="0" applyNumberFormat="1" applyFont="1" applyFill="1" applyBorder="1" applyAlignment="1">
      <alignment horizontal="center" vertical="center" wrapText="1"/>
    </xf>
    <xf numFmtId="3" fontId="4" fillId="0" borderId="29" xfId="0" applyNumberFormat="1" applyFont="1" applyBorder="1" applyAlignment="1">
      <alignment horizontal="center" vertical="center" wrapText="1"/>
    </xf>
    <xf numFmtId="3" fontId="4" fillId="0" borderId="42" xfId="0" applyNumberFormat="1" applyFont="1" applyBorder="1" applyAlignment="1">
      <alignment horizontal="center" vertical="center" wrapText="1"/>
    </xf>
    <xf numFmtId="3" fontId="2" fillId="0" borderId="32" xfId="0" applyNumberFormat="1" applyFont="1" applyBorder="1" applyAlignment="1">
      <alignment horizontal="center" vertical="center" wrapText="1"/>
    </xf>
    <xf numFmtId="0" fontId="5" fillId="0" borderId="17" xfId="0" applyFont="1" applyBorder="1" applyAlignment="1">
      <alignment horizontal="center" vertical="center" wrapText="1"/>
    </xf>
    <xf numFmtId="3" fontId="4" fillId="0" borderId="38"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0" fontId="5" fillId="0" borderId="29" xfId="0" applyFont="1" applyBorder="1" applyAlignment="1">
      <alignment horizontal="center" vertical="center" wrapText="1"/>
    </xf>
    <xf numFmtId="3" fontId="4" fillId="0" borderId="40" xfId="0" applyNumberFormat="1" applyFont="1" applyBorder="1" applyAlignment="1">
      <alignment horizontal="center" vertical="center" wrapText="1"/>
    </xf>
    <xf numFmtId="3" fontId="4" fillId="0" borderId="25" xfId="0" applyNumberFormat="1" applyFont="1" applyBorder="1" applyAlignment="1">
      <alignment horizontal="center" vertical="center" wrapText="1"/>
    </xf>
    <xf numFmtId="0" fontId="2" fillId="32" borderId="0" xfId="0" applyFont="1" applyFill="1" applyAlignment="1">
      <alignment vertical="center" wrapText="1"/>
    </xf>
    <xf numFmtId="0" fontId="2" fillId="32" borderId="2" xfId="0" applyFont="1" applyFill="1" applyBorder="1" applyAlignment="1">
      <alignment vertical="center" wrapText="1"/>
    </xf>
    <xf numFmtId="0" fontId="2" fillId="0" borderId="0" xfId="719" applyFont="1" applyFill="1" applyAlignment="1">
      <alignment vertical="center" wrapText="1"/>
    </xf>
    <xf numFmtId="0" fontId="2" fillId="0" borderId="0" xfId="719" applyFont="1" applyAlignment="1">
      <alignment vertical="center" wrapText="1"/>
    </xf>
    <xf numFmtId="0" fontId="51" fillId="0" borderId="0" xfId="719" applyFont="1" applyFill="1" applyAlignment="1">
      <alignment horizontal="center" vertical="center" wrapText="1"/>
    </xf>
    <xf numFmtId="0" fontId="5" fillId="0" borderId="0" xfId="719" applyFont="1" applyFill="1" applyAlignment="1">
      <alignment horizontal="center" vertical="center" wrapText="1"/>
    </xf>
    <xf numFmtId="0" fontId="5" fillId="3" borderId="12" xfId="719" applyFont="1" applyFill="1" applyBorder="1" applyAlignment="1">
      <alignment horizontal="center" vertical="center" wrapText="1"/>
    </xf>
    <xf numFmtId="0" fontId="5" fillId="3" borderId="10" xfId="719" applyFont="1" applyFill="1" applyBorder="1" applyAlignment="1">
      <alignment horizontal="center" vertical="center" wrapText="1"/>
    </xf>
    <xf numFmtId="0" fontId="5" fillId="3" borderId="11" xfId="719" applyFont="1" applyFill="1" applyBorder="1" applyAlignment="1">
      <alignment horizontal="center" vertical="center" wrapText="1"/>
    </xf>
    <xf numFmtId="0" fontId="2" fillId="3" borderId="38" xfId="719" applyFont="1" applyFill="1" applyBorder="1" applyAlignment="1">
      <alignment vertical="center" wrapText="1"/>
    </xf>
    <xf numFmtId="0" fontId="2" fillId="3" borderId="18" xfId="719" applyFont="1" applyFill="1" applyBorder="1" applyAlignment="1">
      <alignment vertical="center" wrapText="1"/>
    </xf>
    <xf numFmtId="0" fontId="2" fillId="3" borderId="15" xfId="719" applyFont="1" applyFill="1" applyBorder="1" applyAlignment="1">
      <alignment vertical="center" wrapText="1"/>
    </xf>
    <xf numFmtId="0" fontId="2" fillId="3" borderId="13" xfId="719" applyFont="1" applyFill="1" applyBorder="1" applyAlignment="1">
      <alignment vertical="center" wrapText="1"/>
    </xf>
    <xf numFmtId="0" fontId="2" fillId="3" borderId="51" xfId="719" applyFont="1" applyFill="1" applyBorder="1" applyAlignment="1">
      <alignment vertical="center" wrapText="1"/>
    </xf>
    <xf numFmtId="0" fontId="2" fillId="3" borderId="46" xfId="719" applyFont="1" applyFill="1" applyBorder="1" applyAlignment="1">
      <alignment vertical="center" wrapText="1"/>
    </xf>
    <xf numFmtId="0" fontId="2" fillId="0" borderId="14" xfId="719" applyFont="1" applyBorder="1" applyAlignment="1">
      <alignment horizontal="center" vertical="center" wrapText="1"/>
    </xf>
    <xf numFmtId="3" fontId="2" fillId="0" borderId="40" xfId="719" applyNumberFormat="1" applyFont="1" applyBorder="1" applyAlignment="1">
      <alignment horizontal="center" vertical="center" wrapText="1"/>
    </xf>
    <xf numFmtId="3" fontId="2" fillId="0" borderId="22" xfId="719" applyNumberFormat="1" applyFont="1" applyBorder="1" applyAlignment="1">
      <alignment horizontal="center" vertical="center" wrapText="1"/>
    </xf>
    <xf numFmtId="3" fontId="2" fillId="0" borderId="14" xfId="719" applyNumberFormat="1" applyFont="1" applyBorder="1" applyAlignment="1">
      <alignment horizontal="center" vertical="center" wrapText="1"/>
    </xf>
    <xf numFmtId="3" fontId="2" fillId="0" borderId="39" xfId="719" applyNumberFormat="1" applyFont="1" applyBorder="1" applyAlignment="1">
      <alignment horizontal="center" vertical="center" wrapText="1"/>
    </xf>
    <xf numFmtId="0" fontId="2" fillId="0" borderId="23" xfId="719" applyFont="1" applyBorder="1" applyAlignment="1">
      <alignment vertical="center" wrapText="1"/>
    </xf>
    <xf numFmtId="0" fontId="7" fillId="0" borderId="24" xfId="0" applyFont="1" applyBorder="1"/>
    <xf numFmtId="0" fontId="2" fillId="0" borderId="29" xfId="719" applyFont="1" applyBorder="1" applyAlignment="1">
      <alignment horizontal="center" vertical="center" wrapText="1"/>
    </xf>
    <xf numFmtId="3" fontId="4" fillId="0" borderId="29" xfId="719" applyNumberFormat="1" applyFont="1" applyBorder="1" applyAlignment="1">
      <alignment horizontal="center" vertical="center" wrapText="1"/>
    </xf>
    <xf numFmtId="3" fontId="4" fillId="0" borderId="42" xfId="719" applyNumberFormat="1" applyFont="1" applyBorder="1" applyAlignment="1">
      <alignment horizontal="center" vertical="center" wrapText="1"/>
    </xf>
    <xf numFmtId="3" fontId="4" fillId="0" borderId="56" xfId="719" applyNumberFormat="1" applyFont="1" applyBorder="1" applyAlignment="1">
      <alignment horizontal="center" vertical="center" wrapText="1"/>
    </xf>
    <xf numFmtId="0" fontId="2" fillId="3" borderId="19" xfId="719" applyFont="1" applyFill="1" applyBorder="1" applyAlignment="1">
      <alignment vertical="center" wrapText="1"/>
    </xf>
    <xf numFmtId="0" fontId="5" fillId="0" borderId="26" xfId="719" applyFont="1" applyBorder="1" applyAlignment="1">
      <alignment horizontal="center" vertical="center" wrapText="1"/>
    </xf>
    <xf numFmtId="3" fontId="4" fillId="0" borderId="55" xfId="719" applyNumberFormat="1" applyFont="1" applyBorder="1" applyAlignment="1">
      <alignment horizontal="center" vertical="center" wrapText="1"/>
    </xf>
    <xf numFmtId="0" fontId="5" fillId="0" borderId="17" xfId="719" applyFont="1" applyBorder="1" applyAlignment="1">
      <alignment horizontal="center" vertical="center" wrapText="1"/>
    </xf>
    <xf numFmtId="3" fontId="4" fillId="0" borderId="38" xfId="719" applyNumberFormat="1" applyFont="1" applyBorder="1" applyAlignment="1">
      <alignment horizontal="center" vertical="center" wrapText="1"/>
    </xf>
    <xf numFmtId="3" fontId="4" fillId="0" borderId="16" xfId="719" applyNumberFormat="1" applyFont="1" applyBorder="1" applyAlignment="1">
      <alignment horizontal="center" vertical="center" wrapText="1"/>
    </xf>
    <xf numFmtId="3" fontId="4" fillId="0" borderId="17" xfId="719" applyNumberFormat="1" applyFont="1" applyBorder="1" applyAlignment="1">
      <alignment horizontal="center" vertical="center" wrapText="1"/>
    </xf>
    <xf numFmtId="3" fontId="4" fillId="0" borderId="37" xfId="719" applyNumberFormat="1" applyFont="1" applyBorder="1" applyAlignment="1">
      <alignment horizontal="center" vertical="center" wrapText="1"/>
    </xf>
    <xf numFmtId="0" fontId="5" fillId="0" borderId="29" xfId="719" applyFont="1" applyBorder="1" applyAlignment="1">
      <alignment horizontal="center" vertical="center" wrapText="1"/>
    </xf>
    <xf numFmtId="0" fontId="2" fillId="4" borderId="0" xfId="719" applyFont="1" applyFill="1" applyAlignment="1">
      <alignment vertical="center" wrapText="1"/>
    </xf>
    <xf numFmtId="0" fontId="4" fillId="0" borderId="0" xfId="734" applyFont="1" applyAlignment="1">
      <alignment vertical="center" wrapText="1"/>
    </xf>
    <xf numFmtId="0" fontId="7" fillId="0" borderId="0" xfId="734" applyFont="1" applyAlignment="1">
      <alignment vertical="center" wrapText="1"/>
    </xf>
    <xf numFmtId="0" fontId="4" fillId="0" borderId="0" xfId="734" applyFont="1" applyAlignment="1">
      <alignment horizontal="center" vertical="center" wrapText="1"/>
    </xf>
    <xf numFmtId="0" fontId="4" fillId="0" borderId="6" xfId="734" applyFont="1" applyFill="1" applyBorder="1" applyAlignment="1">
      <alignment horizontal="center" vertical="center" wrapText="1"/>
    </xf>
    <xf numFmtId="0" fontId="4" fillId="0" borderId="10" xfId="734" applyFont="1" applyFill="1" applyBorder="1" applyAlignment="1">
      <alignment horizontal="center" vertical="center" wrapText="1"/>
    </xf>
    <xf numFmtId="0" fontId="4" fillId="0" borderId="5" xfId="734" applyFont="1" applyFill="1" applyBorder="1" applyAlignment="1">
      <alignment horizontal="center" vertical="center" wrapText="1"/>
    </xf>
    <xf numFmtId="0" fontId="4" fillId="0" borderId="1" xfId="734" applyFont="1" applyFill="1" applyBorder="1" applyAlignment="1">
      <alignment horizontal="center" vertical="center" wrapText="1"/>
    </xf>
    <xf numFmtId="0" fontId="7" fillId="0" borderId="43" xfId="734" applyFont="1" applyBorder="1" applyAlignment="1">
      <alignment horizontal="center" vertical="center" wrapText="1"/>
    </xf>
    <xf numFmtId="0" fontId="7" fillId="0" borderId="43" xfId="734" applyFont="1" applyBorder="1" applyAlignment="1">
      <alignment vertical="center" wrapText="1"/>
    </xf>
    <xf numFmtId="3" fontId="7" fillId="0" borderId="43" xfId="734" applyNumberFormat="1" applyFont="1" applyBorder="1" applyAlignment="1">
      <alignment horizontal="center" vertical="center" wrapText="1"/>
    </xf>
    <xf numFmtId="3" fontId="7" fillId="0" borderId="23" xfId="734" applyNumberFormat="1" applyFont="1" applyBorder="1" applyAlignment="1">
      <alignment horizontal="center" vertical="center" wrapText="1"/>
    </xf>
    <xf numFmtId="3" fontId="7" fillId="0" borderId="39" xfId="734" applyNumberFormat="1" applyFont="1" applyBorder="1" applyAlignment="1">
      <alignment horizontal="center" vertical="center" wrapText="1"/>
    </xf>
    <xf numFmtId="3" fontId="7" fillId="0" borderId="25" xfId="734" applyNumberFormat="1" applyFont="1" applyBorder="1" applyAlignment="1">
      <alignment horizontal="center" vertical="center" wrapText="1"/>
    </xf>
    <xf numFmtId="3" fontId="4" fillId="0" borderId="25" xfId="734" applyNumberFormat="1" applyFont="1" applyBorder="1" applyAlignment="1">
      <alignment horizontal="center" vertical="center" wrapText="1"/>
    </xf>
    <xf numFmtId="0" fontId="4" fillId="0" borderId="43" xfId="734" applyFont="1" applyBorder="1" applyAlignment="1">
      <alignment horizontal="center" vertical="center" wrapText="1"/>
    </xf>
    <xf numFmtId="0" fontId="4" fillId="0" borderId="43" xfId="734" applyFont="1" applyBorder="1" applyAlignment="1">
      <alignment vertical="center" wrapText="1"/>
    </xf>
    <xf numFmtId="3" fontId="4" fillId="0" borderId="43" xfId="734" applyNumberFormat="1" applyFont="1" applyBorder="1" applyAlignment="1">
      <alignment horizontal="center" vertical="center" wrapText="1"/>
    </xf>
    <xf numFmtId="3" fontId="4" fillId="0" borderId="23" xfId="734" applyNumberFormat="1" applyFont="1" applyBorder="1" applyAlignment="1">
      <alignment horizontal="center" vertical="center" wrapText="1"/>
    </xf>
    <xf numFmtId="3" fontId="4" fillId="0" borderId="39" xfId="734" applyNumberFormat="1" applyFont="1" applyBorder="1" applyAlignment="1">
      <alignment horizontal="center" vertical="center" wrapText="1"/>
    </xf>
    <xf numFmtId="0" fontId="7" fillId="0" borderId="25" xfId="734" applyFont="1" applyBorder="1" applyAlignment="1">
      <alignment vertical="center" wrapText="1"/>
    </xf>
    <xf numFmtId="0" fontId="4" fillId="0" borderId="25" xfId="734" applyFont="1" applyBorder="1" applyAlignment="1">
      <alignment vertical="center" wrapText="1"/>
    </xf>
    <xf numFmtId="3" fontId="4" fillId="0" borderId="22" xfId="734" applyNumberFormat="1" applyFont="1" applyBorder="1" applyAlignment="1">
      <alignment horizontal="center" vertical="center" wrapText="1"/>
    </xf>
    <xf numFmtId="0" fontId="7" fillId="0" borderId="2" xfId="734" applyFont="1" applyBorder="1" applyAlignment="1">
      <alignment vertical="center" wrapText="1"/>
    </xf>
    <xf numFmtId="180" fontId="7" fillId="0" borderId="0" xfId="895" applyNumberFormat="1" applyFont="1" applyAlignment="1">
      <alignment vertical="center" wrapText="1"/>
    </xf>
    <xf numFmtId="179" fontId="7" fillId="0" borderId="0" xfId="490" applyNumberFormat="1" applyFont="1" applyAlignment="1">
      <alignment vertical="center" wrapText="1"/>
    </xf>
    <xf numFmtId="0" fontId="4" fillId="35" borderId="78" xfId="734" applyFont="1" applyFill="1" applyBorder="1" applyAlignment="1">
      <alignment horizontal="center" vertical="center" wrapText="1"/>
    </xf>
    <xf numFmtId="0" fontId="4" fillId="35" borderId="78" xfId="734" applyFont="1" applyFill="1" applyBorder="1" applyAlignment="1">
      <alignment horizontal="left" vertical="center" wrapText="1"/>
    </xf>
    <xf numFmtId="0" fontId="4" fillId="35" borderId="43" xfId="734" applyFont="1" applyFill="1" applyBorder="1" applyAlignment="1">
      <alignment horizontal="center" vertical="center" wrapText="1"/>
    </xf>
    <xf numFmtId="0" fontId="4" fillId="35" borderId="43" xfId="734" applyFont="1" applyFill="1" applyBorder="1" applyAlignment="1">
      <alignment horizontal="left" vertical="center" wrapText="1"/>
    </xf>
    <xf numFmtId="0" fontId="4" fillId="35" borderId="25" xfId="734" applyFont="1" applyFill="1" applyBorder="1" applyAlignment="1">
      <alignment horizontal="left" vertical="center" wrapText="1"/>
    </xf>
    <xf numFmtId="3" fontId="4" fillId="35" borderId="43" xfId="734" applyNumberFormat="1" applyFont="1" applyFill="1" applyBorder="1" applyAlignment="1">
      <alignment horizontal="center" vertical="center" wrapText="1"/>
    </xf>
    <xf numFmtId="3" fontId="4" fillId="35" borderId="23" xfId="734" applyNumberFormat="1" applyFont="1" applyFill="1" applyBorder="1" applyAlignment="1">
      <alignment horizontal="center" vertical="center" wrapText="1"/>
    </xf>
    <xf numFmtId="3" fontId="4" fillId="35" borderId="39" xfId="734" applyNumberFormat="1" applyFont="1" applyFill="1" applyBorder="1" applyAlignment="1">
      <alignment horizontal="center" vertical="center" wrapText="1"/>
    </xf>
    <xf numFmtId="3" fontId="4" fillId="35" borderId="25" xfId="734" applyNumberFormat="1" applyFont="1" applyFill="1" applyBorder="1" applyAlignment="1">
      <alignment horizontal="center" vertical="center" wrapText="1"/>
    </xf>
    <xf numFmtId="0" fontId="4" fillId="35" borderId="54" xfId="734" applyFont="1" applyFill="1" applyBorder="1" applyAlignment="1">
      <alignment horizontal="center" vertical="center" wrapText="1"/>
    </xf>
    <xf numFmtId="0" fontId="4" fillId="35" borderId="32" xfId="734" applyFont="1" applyFill="1" applyBorder="1" applyAlignment="1">
      <alignment vertical="center" wrapText="1"/>
    </xf>
    <xf numFmtId="3" fontId="4" fillId="35" borderId="54" xfId="895" applyNumberFormat="1" applyFont="1" applyFill="1" applyBorder="1" applyAlignment="1">
      <alignment horizontal="center" vertical="center" wrapText="1"/>
    </xf>
    <xf numFmtId="3" fontId="4" fillId="35" borderId="30" xfId="895" applyNumberFormat="1" applyFont="1" applyFill="1" applyBorder="1" applyAlignment="1">
      <alignment horizontal="center" vertical="center" wrapText="1"/>
    </xf>
    <xf numFmtId="3" fontId="4" fillId="35" borderId="56" xfId="895" applyNumberFormat="1" applyFont="1" applyFill="1" applyBorder="1" applyAlignment="1">
      <alignment horizontal="center" vertical="center" wrapText="1"/>
    </xf>
    <xf numFmtId="3" fontId="4" fillId="35" borderId="32" xfId="895" applyNumberFormat="1" applyFont="1" applyFill="1" applyBorder="1" applyAlignment="1">
      <alignment horizontal="center" vertical="center" wrapText="1"/>
    </xf>
    <xf numFmtId="0" fontId="4" fillId="35" borderId="6" xfId="734" applyFont="1" applyFill="1" applyBorder="1" applyAlignment="1">
      <alignment horizontal="center" vertical="center" wrapText="1"/>
    </xf>
    <xf numFmtId="0" fontId="4" fillId="35" borderId="1" xfId="734" applyFont="1" applyFill="1" applyBorder="1" applyAlignment="1">
      <alignment vertical="center" wrapText="1"/>
    </xf>
    <xf numFmtId="180" fontId="4" fillId="35" borderId="6" xfId="895" applyNumberFormat="1" applyFont="1" applyFill="1" applyBorder="1" applyAlignment="1">
      <alignment horizontal="center" vertical="center" wrapText="1"/>
    </xf>
    <xf numFmtId="180" fontId="4" fillId="35" borderId="10" xfId="895" applyNumberFormat="1" applyFont="1" applyFill="1" applyBorder="1" applyAlignment="1">
      <alignment horizontal="center" vertical="center" wrapText="1"/>
    </xf>
    <xf numFmtId="180" fontId="4" fillId="35" borderId="4" xfId="895" applyNumberFormat="1" applyFont="1" applyFill="1" applyBorder="1" applyAlignment="1">
      <alignment horizontal="center" vertical="center" wrapText="1"/>
    </xf>
    <xf numFmtId="180" fontId="4" fillId="35" borderId="1" xfId="895" applyNumberFormat="1" applyFont="1" applyFill="1" applyBorder="1" applyAlignment="1">
      <alignment horizontal="center" vertical="center" wrapText="1"/>
    </xf>
    <xf numFmtId="0" fontId="72" fillId="0" borderId="0" xfId="734" applyFont="1" applyAlignment="1">
      <alignment vertical="center" wrapText="1"/>
    </xf>
    <xf numFmtId="0" fontId="72" fillId="0" borderId="0" xfId="734" applyFont="1" applyAlignment="1">
      <alignment wrapText="1"/>
    </xf>
    <xf numFmtId="0" fontId="73" fillId="0" borderId="0" xfId="734" applyFont="1" applyAlignment="1">
      <alignment horizontal="center" vertical="center" wrapText="1"/>
    </xf>
    <xf numFmtId="0" fontId="4" fillId="0" borderId="6" xfId="721" applyFont="1" applyFill="1" applyBorder="1" applyAlignment="1">
      <alignment horizontal="center" vertical="center" wrapText="1"/>
    </xf>
    <xf numFmtId="0" fontId="4" fillId="0" borderId="10" xfId="721" applyFont="1" applyFill="1" applyBorder="1" applyAlignment="1">
      <alignment horizontal="center" vertical="center" wrapText="1"/>
    </xf>
    <xf numFmtId="0" fontId="4" fillId="0" borderId="5" xfId="721" applyFont="1" applyFill="1" applyBorder="1" applyAlignment="1">
      <alignment horizontal="center" vertical="center" wrapText="1"/>
    </xf>
    <xf numFmtId="0" fontId="4" fillId="0" borderId="1" xfId="721" applyFont="1" applyFill="1" applyBorder="1" applyAlignment="1">
      <alignment horizontal="center" vertical="center" wrapText="1"/>
    </xf>
    <xf numFmtId="49" fontId="7" fillId="0" borderId="25" xfId="721" applyNumberFormat="1" applyFont="1" applyBorder="1" applyAlignment="1">
      <alignment horizontal="center" vertical="center" wrapText="1"/>
    </xf>
    <xf numFmtId="0" fontId="7" fillId="0" borderId="39" xfId="721" applyFont="1" applyBorder="1" applyAlignment="1">
      <alignment vertical="center" wrapText="1"/>
    </xf>
    <xf numFmtId="3" fontId="7" fillId="0" borderId="43" xfId="721" applyNumberFormat="1" applyFont="1" applyBorder="1" applyAlignment="1">
      <alignment horizontal="center" vertical="center" wrapText="1"/>
    </xf>
    <xf numFmtId="3" fontId="7" fillId="0" borderId="23" xfId="721" applyNumberFormat="1" applyFont="1" applyBorder="1" applyAlignment="1">
      <alignment horizontal="center" vertical="center" wrapText="1"/>
    </xf>
    <xf numFmtId="3" fontId="7" fillId="0" borderId="39" xfId="721" applyNumberFormat="1" applyFont="1" applyBorder="1" applyAlignment="1">
      <alignment horizontal="center" vertical="center" wrapText="1"/>
    </xf>
    <xf numFmtId="3" fontId="7" fillId="0" borderId="25" xfId="721" applyNumberFormat="1" applyFont="1" applyBorder="1" applyAlignment="1">
      <alignment horizontal="center" vertical="center" wrapText="1"/>
    </xf>
    <xf numFmtId="3" fontId="72" fillId="0" borderId="0" xfId="734" applyNumberFormat="1" applyFont="1" applyAlignment="1">
      <alignment wrapText="1"/>
    </xf>
    <xf numFmtId="49" fontId="7" fillId="0" borderId="25" xfId="721" applyNumberFormat="1" applyFont="1" applyFill="1" applyBorder="1" applyAlignment="1">
      <alignment horizontal="center" vertical="center" wrapText="1"/>
    </xf>
    <xf numFmtId="0" fontId="7" fillId="0" borderId="39" xfId="721" applyFont="1" applyFill="1" applyBorder="1" applyAlignment="1">
      <alignment vertical="center" wrapText="1"/>
    </xf>
    <xf numFmtId="3" fontId="7" fillId="0" borderId="43" xfId="721" applyNumberFormat="1" applyFont="1" applyFill="1" applyBorder="1" applyAlignment="1">
      <alignment horizontal="center" vertical="center" wrapText="1"/>
    </xf>
    <xf numFmtId="3" fontId="7" fillId="0" borderId="23" xfId="721" applyNumberFormat="1" applyFont="1" applyFill="1" applyBorder="1" applyAlignment="1">
      <alignment horizontal="center" vertical="center" wrapText="1"/>
    </xf>
    <xf numFmtId="3" fontId="7" fillId="0" borderId="39" xfId="721" applyNumberFormat="1" applyFont="1" applyFill="1" applyBorder="1" applyAlignment="1">
      <alignment horizontal="center" vertical="center" wrapText="1"/>
    </xf>
    <xf numFmtId="3" fontId="7" fillId="0" borderId="25" xfId="721" applyNumberFormat="1" applyFont="1" applyFill="1" applyBorder="1" applyAlignment="1">
      <alignment horizontal="center" vertical="center" wrapText="1"/>
    </xf>
    <xf numFmtId="49" fontId="7" fillId="0" borderId="50" xfId="721" applyNumberFormat="1" applyFont="1" applyFill="1" applyBorder="1" applyAlignment="1">
      <alignment horizontal="center" vertical="center" wrapText="1"/>
    </xf>
    <xf numFmtId="0" fontId="7" fillId="0" borderId="41" xfId="721" applyFont="1" applyFill="1" applyBorder="1" applyAlignment="1">
      <alignment vertical="center" wrapText="1"/>
    </xf>
    <xf numFmtId="3" fontId="7" fillId="0" borderId="86" xfId="721" applyNumberFormat="1" applyFont="1" applyFill="1" applyBorder="1" applyAlignment="1">
      <alignment horizontal="center" vertical="center" wrapText="1"/>
    </xf>
    <xf numFmtId="3" fontId="7" fillId="0" borderId="48" xfId="721" applyNumberFormat="1" applyFont="1" applyFill="1" applyBorder="1" applyAlignment="1">
      <alignment horizontal="center" vertical="center" wrapText="1"/>
    </xf>
    <xf numFmtId="3" fontId="7" fillId="0" borderId="41" xfId="721" applyNumberFormat="1" applyFont="1" applyFill="1" applyBorder="1" applyAlignment="1">
      <alignment horizontal="center" vertical="center" wrapText="1"/>
    </xf>
    <xf numFmtId="3" fontId="7" fillId="0" borderId="50" xfId="721" applyNumberFormat="1" applyFont="1" applyFill="1" applyBorder="1" applyAlignment="1">
      <alignment horizontal="center" vertical="center" wrapText="1"/>
    </xf>
    <xf numFmtId="49" fontId="4" fillId="0" borderId="1" xfId="721" applyNumberFormat="1" applyFont="1" applyBorder="1" applyAlignment="1">
      <alignment horizontal="center" vertical="center" wrapText="1"/>
    </xf>
    <xf numFmtId="0" fontId="4" fillId="0" borderId="5" xfId="721" applyFont="1" applyBorder="1" applyAlignment="1">
      <alignment vertical="center" wrapText="1"/>
    </xf>
    <xf numFmtId="3" fontId="4" fillId="0" borderId="6" xfId="721" applyNumberFormat="1" applyFont="1" applyFill="1" applyBorder="1" applyAlignment="1">
      <alignment horizontal="center" vertical="center" wrapText="1"/>
    </xf>
    <xf numFmtId="3" fontId="4" fillId="0" borderId="10" xfId="721" applyNumberFormat="1" applyFont="1" applyFill="1" applyBorder="1" applyAlignment="1">
      <alignment horizontal="center" vertical="center" wrapText="1"/>
    </xf>
    <xf numFmtId="3" fontId="4" fillId="0" borderId="5" xfId="721" applyNumberFormat="1" applyFont="1" applyFill="1" applyBorder="1" applyAlignment="1">
      <alignment horizontal="center" vertical="center" wrapText="1"/>
    </xf>
    <xf numFmtId="3" fontId="4" fillId="0" borderId="1" xfId="721" applyNumberFormat="1" applyFont="1" applyFill="1" applyBorder="1" applyAlignment="1">
      <alignment horizontal="center" vertical="center" wrapText="1"/>
    </xf>
    <xf numFmtId="3" fontId="4" fillId="0" borderId="6" xfId="721" applyNumberFormat="1" applyFont="1" applyBorder="1" applyAlignment="1">
      <alignment horizontal="center" vertical="center" wrapText="1"/>
    </xf>
    <xf numFmtId="3" fontId="4" fillId="0" borderId="10" xfId="721" applyNumberFormat="1" applyFont="1" applyBorder="1" applyAlignment="1">
      <alignment horizontal="center" vertical="center" wrapText="1"/>
    </xf>
    <xf numFmtId="3" fontId="4" fillId="0" borderId="5" xfId="721" applyNumberFormat="1" applyFont="1" applyBorder="1" applyAlignment="1">
      <alignment horizontal="center" vertical="center" wrapText="1"/>
    </xf>
    <xf numFmtId="3" fontId="4" fillId="0" borderId="1" xfId="721" applyNumberFormat="1" applyFont="1" applyBorder="1" applyAlignment="1">
      <alignment horizontal="center" vertical="center" wrapText="1"/>
    </xf>
    <xf numFmtId="49" fontId="7" fillId="0" borderId="50" xfId="721" applyNumberFormat="1" applyFont="1" applyBorder="1" applyAlignment="1">
      <alignment horizontal="center" vertical="center" wrapText="1"/>
    </xf>
    <xf numFmtId="0" fontId="7" fillId="0" borderId="41" xfId="721" applyFont="1" applyBorder="1" applyAlignment="1">
      <alignment vertical="center" wrapText="1"/>
    </xf>
    <xf numFmtId="0" fontId="4" fillId="0" borderId="4" xfId="721" applyFont="1" applyBorder="1" applyAlignment="1">
      <alignment vertical="center" wrapText="1"/>
    </xf>
    <xf numFmtId="49" fontId="7" fillId="0" borderId="52" xfId="721" applyNumberFormat="1" applyFont="1" applyFill="1" applyBorder="1" applyAlignment="1">
      <alignment vertical="center" wrapText="1"/>
    </xf>
    <xf numFmtId="49" fontId="7" fillId="0" borderId="22" xfId="721" applyNumberFormat="1" applyFont="1" applyFill="1" applyBorder="1" applyAlignment="1">
      <alignment vertical="center" wrapText="1"/>
    </xf>
    <xf numFmtId="49" fontId="4" fillId="0" borderId="32" xfId="721" applyNumberFormat="1" applyFont="1" applyBorder="1" applyAlignment="1">
      <alignment horizontal="center" vertical="center" wrapText="1"/>
    </xf>
    <xf numFmtId="49" fontId="4" fillId="0" borderId="55" xfId="721" applyNumberFormat="1" applyFont="1" applyFill="1" applyBorder="1" applyAlignment="1">
      <alignment vertical="center" wrapText="1"/>
    </xf>
    <xf numFmtId="49" fontId="4" fillId="0" borderId="82" xfId="721" applyNumberFormat="1" applyFont="1" applyBorder="1" applyAlignment="1">
      <alignment horizontal="center" vertical="center" wrapText="1"/>
    </xf>
    <xf numFmtId="49" fontId="7" fillId="0" borderId="78" xfId="721" applyNumberFormat="1" applyFont="1" applyFill="1" applyBorder="1" applyAlignment="1">
      <alignment vertical="center" wrapText="1"/>
    </xf>
    <xf numFmtId="3" fontId="7" fillId="0" borderId="78" xfId="721" applyNumberFormat="1" applyFont="1" applyFill="1" applyBorder="1" applyAlignment="1">
      <alignment horizontal="center" vertical="center" wrapText="1"/>
    </xf>
    <xf numFmtId="3" fontId="7" fillId="0" borderId="45" xfId="721" applyNumberFormat="1" applyFont="1" applyFill="1" applyBorder="1" applyAlignment="1">
      <alignment horizontal="center" vertical="center" wrapText="1"/>
    </xf>
    <xf numFmtId="3" fontId="7" fillId="0" borderId="53" xfId="721" applyNumberFormat="1" applyFont="1" applyFill="1" applyBorder="1" applyAlignment="1">
      <alignment horizontal="center" vertical="center" wrapText="1"/>
    </xf>
    <xf numFmtId="3" fontId="7" fillId="0" borderId="82" xfId="721" applyNumberFormat="1" applyFont="1" applyFill="1" applyBorder="1" applyAlignment="1">
      <alignment horizontal="center" vertical="center" wrapText="1"/>
    </xf>
    <xf numFmtId="49" fontId="4" fillId="0" borderId="25" xfId="721" applyNumberFormat="1" applyFont="1" applyBorder="1" applyAlignment="1">
      <alignment horizontal="center" vertical="center" wrapText="1"/>
    </xf>
    <xf numFmtId="49" fontId="7" fillId="0" borderId="25" xfId="721" applyNumberFormat="1" applyFont="1" applyFill="1" applyBorder="1" applyAlignment="1">
      <alignment vertical="center" wrapText="1"/>
    </xf>
    <xf numFmtId="49" fontId="7" fillId="0" borderId="32" xfId="721" applyNumberFormat="1" applyFont="1" applyFill="1" applyBorder="1" applyAlignment="1">
      <alignment vertical="center" wrapText="1"/>
    </xf>
    <xf numFmtId="0" fontId="7" fillId="0" borderId="2" xfId="721" applyFont="1" applyBorder="1" applyAlignment="1">
      <alignment vertical="center" wrapText="1"/>
    </xf>
    <xf numFmtId="0" fontId="7" fillId="0" borderId="0" xfId="721" applyFont="1" applyAlignment="1">
      <alignment vertical="center" wrapText="1"/>
    </xf>
    <xf numFmtId="0" fontId="4" fillId="0" borderId="0" xfId="734" applyFont="1" applyAlignment="1">
      <alignment horizontal="right" vertical="center" wrapText="1"/>
    </xf>
    <xf numFmtId="49" fontId="74" fillId="35" borderId="6" xfId="721" applyNumberFormat="1" applyFont="1" applyFill="1" applyBorder="1" applyAlignment="1">
      <alignment vertical="center" wrapText="1"/>
    </xf>
    <xf numFmtId="49" fontId="74" fillId="35" borderId="6" xfId="721" applyNumberFormat="1" applyFont="1" applyFill="1" applyBorder="1" applyAlignment="1">
      <alignment horizontal="center" vertical="center" wrapText="1"/>
    </xf>
    <xf numFmtId="49" fontId="4" fillId="35" borderId="1" xfId="721" applyNumberFormat="1" applyFont="1" applyFill="1" applyBorder="1" applyAlignment="1">
      <alignment horizontal="center" vertical="center" wrapText="1"/>
    </xf>
    <xf numFmtId="0" fontId="4" fillId="35" borderId="5" xfId="721" applyFont="1" applyFill="1" applyBorder="1" applyAlignment="1">
      <alignment vertical="center" wrapText="1"/>
    </xf>
    <xf numFmtId="3" fontId="4" fillId="35" borderId="6" xfId="721" applyNumberFormat="1" applyFont="1" applyFill="1" applyBorder="1" applyAlignment="1">
      <alignment horizontal="center" vertical="center" wrapText="1"/>
    </xf>
    <xf numFmtId="3" fontId="4" fillId="35" borderId="10" xfId="721" applyNumberFormat="1" applyFont="1" applyFill="1" applyBorder="1" applyAlignment="1">
      <alignment horizontal="center" vertical="center" wrapText="1"/>
    </xf>
    <xf numFmtId="3" fontId="4" fillId="35" borderId="5" xfId="721" applyNumberFormat="1" applyFont="1" applyFill="1" applyBorder="1" applyAlignment="1">
      <alignment horizontal="center" vertical="center" wrapText="1"/>
    </xf>
    <xf numFmtId="3" fontId="4" fillId="35" borderId="1" xfId="721" applyNumberFormat="1" applyFont="1" applyFill="1" applyBorder="1" applyAlignment="1">
      <alignment horizontal="center" vertical="center" wrapText="1"/>
    </xf>
    <xf numFmtId="0" fontId="4" fillId="0" borderId="0" xfId="759" applyFont="1" applyBorder="1" applyAlignment="1">
      <alignment horizontal="right"/>
    </xf>
    <xf numFmtId="0" fontId="4" fillId="0" borderId="0" xfId="759" applyFont="1" applyBorder="1" applyAlignment="1"/>
    <xf numFmtId="0" fontId="2" fillId="0" borderId="8" xfId="759" applyFont="1" applyBorder="1"/>
    <xf numFmtId="0" fontId="2" fillId="0" borderId="0" xfId="759" applyFont="1" applyBorder="1" applyAlignment="1"/>
    <xf numFmtId="0" fontId="5" fillId="0" borderId="0" xfId="759" applyFont="1" applyFill="1" applyBorder="1" applyAlignment="1">
      <alignment horizontal="center" vertical="center"/>
    </xf>
    <xf numFmtId="0" fontId="5" fillId="2" borderId="44" xfId="0" applyFont="1" applyFill="1" applyBorder="1" applyAlignment="1">
      <alignment horizontal="center" vertical="center" wrapText="1"/>
    </xf>
    <xf numFmtId="3" fontId="5" fillId="3" borderId="9" xfId="759" applyNumberFormat="1" applyFont="1" applyFill="1" applyBorder="1" applyAlignment="1">
      <alignment horizontal="center" vertical="center"/>
    </xf>
    <xf numFmtId="3" fontId="5" fillId="3" borderId="10" xfId="759" applyNumberFormat="1" applyFont="1" applyFill="1" applyBorder="1" applyAlignment="1">
      <alignment horizontal="center" vertical="center"/>
    </xf>
    <xf numFmtId="3" fontId="5" fillId="3" borderId="11" xfId="759" applyNumberFormat="1" applyFont="1" applyFill="1" applyBorder="1" applyAlignment="1">
      <alignment horizontal="center" vertical="center"/>
    </xf>
    <xf numFmtId="3" fontId="5" fillId="3" borderId="1" xfId="759" applyNumberFormat="1" applyFont="1" applyFill="1" applyBorder="1" applyAlignment="1">
      <alignment horizontal="center" vertical="center"/>
    </xf>
    <xf numFmtId="3" fontId="5" fillId="3" borderId="12" xfId="759" applyNumberFormat="1" applyFont="1" applyFill="1" applyBorder="1" applyAlignment="1">
      <alignment horizontal="center" vertical="center"/>
    </xf>
    <xf numFmtId="0" fontId="6" fillId="0" borderId="0" xfId="759" applyFont="1" applyFill="1" applyBorder="1" applyAlignment="1">
      <alignment horizontal="center" vertical="center"/>
    </xf>
    <xf numFmtId="0" fontId="6" fillId="0" borderId="17" xfId="0" applyFont="1" applyBorder="1" applyAlignment="1">
      <alignment horizontal="left" vertical="center"/>
    </xf>
    <xf numFmtId="3" fontId="2" fillId="0" borderId="17" xfId="759" applyNumberFormat="1" applyFont="1" applyBorder="1" applyAlignment="1">
      <alignment horizontal="center" vertical="center"/>
    </xf>
    <xf numFmtId="3" fontId="2" fillId="0" borderId="18" xfId="759" applyNumberFormat="1" applyFont="1" applyBorder="1" applyAlignment="1">
      <alignment horizontal="center" vertical="center"/>
    </xf>
    <xf numFmtId="3" fontId="2" fillId="0" borderId="19" xfId="759" applyNumberFormat="1" applyFont="1" applyBorder="1" applyAlignment="1">
      <alignment horizontal="center" vertical="center"/>
    </xf>
    <xf numFmtId="3" fontId="5" fillId="3" borderId="20" xfId="759" applyNumberFormat="1" applyFont="1" applyFill="1" applyBorder="1" applyAlignment="1">
      <alignment horizontal="center" vertical="center"/>
    </xf>
    <xf numFmtId="3" fontId="2" fillId="0" borderId="38" xfId="759" applyNumberFormat="1" applyFont="1" applyBorder="1" applyAlignment="1">
      <alignment horizontal="center" vertical="center"/>
    </xf>
    <xf numFmtId="0" fontId="2" fillId="0" borderId="14" xfId="0" applyFont="1" applyBorder="1" applyAlignment="1">
      <alignment horizontal="left" vertical="center"/>
    </xf>
    <xf numFmtId="0" fontId="2" fillId="0" borderId="23" xfId="0" applyFont="1" applyBorder="1" applyAlignment="1">
      <alignment horizontal="left" vertical="center"/>
    </xf>
    <xf numFmtId="3" fontId="2" fillId="0" borderId="14" xfId="759" applyNumberFormat="1" applyFont="1" applyBorder="1" applyAlignment="1">
      <alignment horizontal="center" vertical="center"/>
    </xf>
    <xf numFmtId="3" fontId="2" fillId="0" borderId="23" xfId="759" applyNumberFormat="1" applyFont="1" applyBorder="1" applyAlignment="1">
      <alignment horizontal="center" vertical="center"/>
    </xf>
    <xf numFmtId="3" fontId="2" fillId="0" borderId="24" xfId="759" applyNumberFormat="1" applyFont="1" applyBorder="1" applyAlignment="1">
      <alignment horizontal="center" vertical="center"/>
    </xf>
    <xf numFmtId="3" fontId="5" fillId="3" borderId="25" xfId="759" applyNumberFormat="1" applyFont="1" applyFill="1" applyBorder="1" applyAlignment="1">
      <alignment horizontal="center" vertical="center"/>
    </xf>
    <xf numFmtId="3" fontId="2" fillId="0" borderId="40" xfId="759" applyNumberFormat="1" applyFont="1" applyBorder="1" applyAlignment="1">
      <alignment horizontal="center" vertical="center"/>
    </xf>
    <xf numFmtId="0" fontId="6" fillId="0" borderId="14" xfId="0" applyFont="1" applyBorder="1" applyAlignment="1">
      <alignment horizontal="left" vertical="center"/>
    </xf>
    <xf numFmtId="0" fontId="2" fillId="0" borderId="24" xfId="0" applyFont="1" applyBorder="1" applyAlignment="1">
      <alignment horizontal="left" vertical="center"/>
    </xf>
    <xf numFmtId="0" fontId="6" fillId="0" borderId="0" xfId="759" applyFont="1" applyFill="1" applyBorder="1" applyAlignment="1">
      <alignment horizontal="center" vertical="center" wrapText="1"/>
    </xf>
    <xf numFmtId="0" fontId="7" fillId="0" borderId="14" xfId="759" applyFont="1" applyBorder="1" applyAlignment="1">
      <alignment horizontal="left" vertical="center" wrapText="1"/>
    </xf>
    <xf numFmtId="0" fontId="7" fillId="0" borderId="14" xfId="759" applyFont="1" applyBorder="1" applyAlignment="1">
      <alignment horizontal="left" vertical="center"/>
    </xf>
    <xf numFmtId="0" fontId="7" fillId="0" borderId="23" xfId="749" applyFont="1" applyBorder="1" applyAlignment="1">
      <alignment horizontal="left" vertical="center"/>
    </xf>
    <xf numFmtId="0" fontId="7" fillId="0" borderId="26" xfId="759" applyFont="1" applyBorder="1" applyAlignment="1">
      <alignment horizontal="left" vertical="center"/>
    </xf>
    <xf numFmtId="3" fontId="2" fillId="0" borderId="29" xfId="759" applyNumberFormat="1" applyFont="1" applyBorder="1" applyAlignment="1">
      <alignment horizontal="center" vertical="center"/>
    </xf>
    <xf numFmtId="3" fontId="2" fillId="0" borderId="30" xfId="759" applyNumberFormat="1" applyFont="1" applyBorder="1" applyAlignment="1">
      <alignment horizontal="center" vertical="center"/>
    </xf>
    <xf numFmtId="3" fontId="2" fillId="0" borderId="31" xfId="759" applyNumberFormat="1" applyFont="1" applyBorder="1" applyAlignment="1">
      <alignment horizontal="center" vertical="center"/>
    </xf>
    <xf numFmtId="3" fontId="5" fillId="3" borderId="32" xfId="759" applyNumberFormat="1" applyFont="1" applyFill="1" applyBorder="1" applyAlignment="1">
      <alignment horizontal="center" vertical="center"/>
    </xf>
    <xf numFmtId="3" fontId="2" fillId="0" borderId="42" xfId="759" applyNumberFormat="1" applyFont="1" applyBorder="1" applyAlignment="1">
      <alignment horizontal="center" vertical="center"/>
    </xf>
    <xf numFmtId="3" fontId="5" fillId="3" borderId="5" xfId="759" applyNumberFormat="1" applyFont="1" applyFill="1" applyBorder="1" applyAlignment="1">
      <alignment horizontal="center" vertical="center"/>
    </xf>
    <xf numFmtId="0" fontId="7" fillId="0" borderId="17" xfId="759" applyFont="1" applyBorder="1" applyAlignment="1">
      <alignment horizontal="left" vertical="center"/>
    </xf>
    <xf numFmtId="0" fontId="2" fillId="0" borderId="21" xfId="0" applyFont="1" applyBorder="1" applyAlignment="1">
      <alignment horizontal="left" vertical="center"/>
    </xf>
    <xf numFmtId="0" fontId="7" fillId="0" borderId="48" xfId="749" applyFont="1" applyBorder="1" applyAlignment="1">
      <alignment horizontal="left" vertical="center"/>
    </xf>
    <xf numFmtId="0" fontId="2" fillId="0" borderId="48" xfId="0" applyFont="1" applyBorder="1" applyAlignment="1">
      <alignment horizontal="left" vertical="center"/>
    </xf>
    <xf numFmtId="0" fontId="2" fillId="0" borderId="27" xfId="0" applyFont="1" applyBorder="1" applyAlignment="1">
      <alignment horizontal="left" vertical="center"/>
    </xf>
    <xf numFmtId="0" fontId="5" fillId="0" borderId="0" xfId="759" applyFont="1" applyBorder="1"/>
    <xf numFmtId="0" fontId="5" fillId="0" borderId="0" xfId="759" applyFont="1"/>
    <xf numFmtId="0" fontId="5" fillId="3" borderId="9" xfId="0" applyFont="1" applyFill="1" applyBorder="1" applyAlignment="1">
      <alignment horizontal="left" vertical="center"/>
    </xf>
    <xf numFmtId="0" fontId="5" fillId="3" borderId="10" xfId="0" applyFont="1" applyFill="1" applyBorder="1" applyAlignment="1">
      <alignment horizontal="left" vertical="center"/>
    </xf>
    <xf numFmtId="0" fontId="5" fillId="3" borderId="11" xfId="0" applyFont="1" applyFill="1" applyBorder="1" applyAlignment="1">
      <alignment horizontal="left" vertical="center"/>
    </xf>
    <xf numFmtId="3" fontId="5" fillId="3" borderId="61" xfId="759" applyNumberFormat="1" applyFont="1" applyFill="1" applyBorder="1" applyAlignment="1">
      <alignment horizontal="center" vertical="center"/>
    </xf>
    <xf numFmtId="3" fontId="5" fillId="3" borderId="34" xfId="759" applyNumberFormat="1" applyFont="1" applyFill="1" applyBorder="1" applyAlignment="1">
      <alignment horizontal="center" vertical="center"/>
    </xf>
    <xf numFmtId="3" fontId="5" fillId="3" borderId="35" xfId="759" applyNumberFormat="1" applyFont="1" applyFill="1" applyBorder="1" applyAlignment="1">
      <alignment horizontal="center" vertical="center"/>
    </xf>
    <xf numFmtId="3" fontId="5" fillId="3" borderId="36" xfId="759" applyNumberFormat="1" applyFont="1" applyFill="1" applyBorder="1" applyAlignment="1">
      <alignment horizontal="center" vertical="center"/>
    </xf>
    <xf numFmtId="3" fontId="5" fillId="3" borderId="33" xfId="759" applyNumberFormat="1" applyFont="1" applyFill="1" applyBorder="1" applyAlignment="1">
      <alignment horizontal="center" vertical="center"/>
    </xf>
    <xf numFmtId="3" fontId="2" fillId="0" borderId="39" xfId="759" applyNumberFormat="1" applyFont="1" applyBorder="1" applyAlignment="1">
      <alignment horizontal="center" vertical="center"/>
    </xf>
    <xf numFmtId="0" fontId="6" fillId="0" borderId="26" xfId="0" applyFont="1" applyBorder="1" applyAlignment="1">
      <alignment horizontal="left" vertical="center"/>
    </xf>
    <xf numFmtId="3" fontId="5" fillId="3" borderId="44" xfId="759" applyNumberFormat="1" applyFont="1" applyFill="1" applyBorder="1" applyAlignment="1">
      <alignment horizontal="center" vertical="center"/>
    </xf>
    <xf numFmtId="3" fontId="5" fillId="0" borderId="0" xfId="759" applyNumberFormat="1" applyFont="1" applyBorder="1"/>
    <xf numFmtId="3" fontId="2" fillId="0" borderId="37" xfId="759" applyNumberFormat="1" applyFont="1" applyBorder="1" applyAlignment="1">
      <alignment horizontal="center" vertical="center"/>
    </xf>
    <xf numFmtId="0" fontId="6" fillId="0" borderId="0" xfId="759" applyFont="1" applyFill="1" applyBorder="1" applyAlignment="1">
      <alignment vertical="center"/>
    </xf>
    <xf numFmtId="3" fontId="2" fillId="0" borderId="0" xfId="759" applyNumberFormat="1" applyFont="1" applyBorder="1"/>
    <xf numFmtId="3" fontId="2" fillId="0" borderId="26" xfId="759" applyNumberFormat="1" applyFont="1" applyBorder="1" applyAlignment="1">
      <alignment horizontal="center" vertical="center"/>
    </xf>
    <xf numFmtId="3" fontId="2" fillId="0" borderId="48" xfId="759" applyNumberFormat="1" applyFont="1" applyBorder="1" applyAlignment="1">
      <alignment horizontal="center" vertical="center"/>
    </xf>
    <xf numFmtId="3" fontId="2" fillId="0" borderId="49" xfId="759" applyNumberFormat="1" applyFont="1" applyBorder="1" applyAlignment="1">
      <alignment horizontal="center" vertical="center"/>
    </xf>
    <xf numFmtId="3" fontId="5" fillId="3" borderId="50" xfId="759" applyNumberFormat="1" applyFont="1" applyFill="1" applyBorder="1" applyAlignment="1">
      <alignment horizontal="center" vertical="center"/>
    </xf>
    <xf numFmtId="3" fontId="2" fillId="0" borderId="47" xfId="759" applyNumberFormat="1" applyFont="1" applyBorder="1" applyAlignment="1">
      <alignment horizontal="center" vertical="center"/>
    </xf>
    <xf numFmtId="3" fontId="5" fillId="3" borderId="59" xfId="759" applyNumberFormat="1" applyFont="1" applyFill="1" applyBorder="1" applyAlignment="1">
      <alignment horizontal="center" vertical="center"/>
    </xf>
    <xf numFmtId="0" fontId="75" fillId="0" borderId="0" xfId="759" applyFont="1" applyFill="1" applyBorder="1"/>
    <xf numFmtId="0" fontId="4" fillId="0" borderId="0" xfId="734" applyFont="1" applyAlignment="1">
      <alignment horizontal="right" vertical="center" wrapText="1"/>
    </xf>
    <xf numFmtId="0" fontId="76" fillId="0" borderId="0" xfId="708" applyFont="1" applyAlignment="1">
      <alignment vertical="center" wrapText="1"/>
    </xf>
    <xf numFmtId="0" fontId="45" fillId="0" borderId="0" xfId="708" applyFont="1" applyAlignment="1">
      <alignment vertical="center" wrapText="1"/>
    </xf>
    <xf numFmtId="0" fontId="4" fillId="0" borderId="0" xfId="708" applyFont="1" applyAlignment="1">
      <alignment horizontal="right" vertical="center" wrapText="1"/>
    </xf>
    <xf numFmtId="0" fontId="1" fillId="0" borderId="0" xfId="708" applyFont="1" applyAlignment="1">
      <alignment wrapText="1"/>
    </xf>
    <xf numFmtId="0" fontId="4" fillId="36" borderId="12" xfId="708" applyFont="1" applyFill="1" applyBorder="1" applyAlignment="1">
      <alignment horizontal="center" vertical="center" wrapText="1"/>
    </xf>
    <xf numFmtId="0" fontId="4" fillId="36" borderId="11" xfId="708" applyFont="1" applyFill="1" applyBorder="1" applyAlignment="1">
      <alignment horizontal="center" vertical="center" wrapText="1"/>
    </xf>
    <xf numFmtId="0" fontId="4" fillId="39" borderId="82" xfId="708" applyFont="1" applyFill="1" applyBorder="1" applyAlignment="1">
      <alignment horizontal="center" vertical="center" wrapText="1"/>
    </xf>
    <xf numFmtId="0" fontId="77" fillId="40" borderId="82" xfId="708" applyFont="1" applyFill="1" applyBorder="1" applyAlignment="1">
      <alignment wrapText="1"/>
    </xf>
    <xf numFmtId="179" fontId="77" fillId="40" borderId="78" xfId="482" applyNumberFormat="1" applyFont="1" applyFill="1" applyBorder="1" applyAlignment="1">
      <alignment vertical="center" wrapText="1"/>
    </xf>
    <xf numFmtId="180" fontId="77" fillId="40" borderId="78" xfId="880" applyNumberFormat="1" applyFont="1" applyFill="1" applyBorder="1" applyAlignment="1">
      <alignment vertical="center" wrapText="1"/>
    </xf>
    <xf numFmtId="3" fontId="4" fillId="39" borderId="13" xfId="708" applyNumberFormat="1" applyFont="1" applyFill="1" applyBorder="1" applyAlignment="1">
      <alignment horizontal="center" vertical="center" wrapText="1"/>
    </xf>
    <xf numFmtId="180" fontId="4" fillId="39" borderId="84" xfId="708" applyNumberFormat="1" applyFont="1" applyFill="1" applyBorder="1" applyAlignment="1">
      <alignment horizontal="center" vertical="center" wrapText="1"/>
    </xf>
    <xf numFmtId="179" fontId="1" fillId="0" borderId="0" xfId="482" applyNumberFormat="1" applyFont="1" applyAlignment="1">
      <alignment wrapText="1"/>
    </xf>
    <xf numFmtId="3" fontId="1" fillId="0" borderId="0" xfId="708" applyNumberFormat="1" applyFont="1" applyAlignment="1">
      <alignment wrapText="1"/>
    </xf>
    <xf numFmtId="0" fontId="4" fillId="39" borderId="25" xfId="708" applyFont="1" applyFill="1" applyBorder="1" applyAlignment="1">
      <alignment horizontal="center" vertical="center" wrapText="1"/>
    </xf>
    <xf numFmtId="0" fontId="77" fillId="40" borderId="25" xfId="708" applyFont="1" applyFill="1" applyBorder="1" applyAlignment="1">
      <alignment wrapText="1"/>
    </xf>
    <xf numFmtId="179" fontId="77" fillId="40" borderId="43" xfId="482" applyNumberFormat="1" applyFont="1" applyFill="1" applyBorder="1" applyAlignment="1">
      <alignment vertical="center" wrapText="1"/>
    </xf>
    <xf numFmtId="180" fontId="77" fillId="40" borderId="43" xfId="880" applyNumberFormat="1" applyFont="1" applyFill="1" applyBorder="1" applyAlignment="1">
      <alignment vertical="center" wrapText="1"/>
    </xf>
    <xf numFmtId="3" fontId="4" fillId="39" borderId="14" xfId="708" applyNumberFormat="1" applyFont="1" applyFill="1" applyBorder="1" applyAlignment="1">
      <alignment horizontal="center" vertical="center" wrapText="1"/>
    </xf>
    <xf numFmtId="180" fontId="4" fillId="39" borderId="24" xfId="708" applyNumberFormat="1" applyFont="1" applyFill="1" applyBorder="1" applyAlignment="1">
      <alignment horizontal="center" vertical="center" wrapText="1"/>
    </xf>
    <xf numFmtId="49" fontId="4" fillId="0" borderId="25" xfId="708" applyNumberFormat="1" applyFont="1" applyBorder="1" applyAlignment="1">
      <alignment horizontal="right" vertical="center" wrapText="1"/>
    </xf>
    <xf numFmtId="0" fontId="77" fillId="0" borderId="25" xfId="708" applyFont="1" applyBorder="1" applyAlignment="1">
      <alignment horizontal="right" wrapText="1"/>
    </xf>
    <xf numFmtId="179" fontId="77" fillId="0" borderId="43" xfId="482" applyNumberFormat="1" applyFont="1" applyBorder="1" applyAlignment="1">
      <alignment horizontal="right" vertical="center" wrapText="1"/>
    </xf>
    <xf numFmtId="180" fontId="77" fillId="0" borderId="43" xfId="880" applyNumberFormat="1" applyFont="1" applyBorder="1" applyAlignment="1">
      <alignment horizontal="right" vertical="center" wrapText="1"/>
    </xf>
    <xf numFmtId="3" fontId="7" fillId="0" borderId="14" xfId="708" applyNumberFormat="1" applyFont="1" applyBorder="1" applyAlignment="1">
      <alignment horizontal="center" vertical="center" wrapText="1"/>
    </xf>
    <xf numFmtId="180" fontId="7" fillId="0" borderId="24" xfId="708" applyNumberFormat="1" applyFont="1" applyBorder="1" applyAlignment="1">
      <alignment horizontal="center" vertical="center" wrapText="1"/>
    </xf>
    <xf numFmtId="3" fontId="77" fillId="0" borderId="43" xfId="482" applyNumberFormat="1" applyFont="1" applyBorder="1" applyAlignment="1">
      <alignment horizontal="right" vertical="center" wrapText="1"/>
    </xf>
    <xf numFmtId="3" fontId="77" fillId="40" borderId="43" xfId="482" applyNumberFormat="1" applyFont="1" applyFill="1" applyBorder="1" applyAlignment="1">
      <alignment vertical="center" wrapText="1"/>
    </xf>
    <xf numFmtId="0" fontId="77" fillId="40" borderId="43" xfId="708" applyFont="1" applyFill="1" applyBorder="1" applyAlignment="1">
      <alignment vertical="center" wrapText="1"/>
    </xf>
    <xf numFmtId="0" fontId="4" fillId="36" borderId="25" xfId="708" applyFont="1" applyFill="1" applyBorder="1" applyAlignment="1">
      <alignment horizontal="center" vertical="center" wrapText="1"/>
    </xf>
    <xf numFmtId="0" fontId="78" fillId="41" borderId="25" xfId="708" applyFont="1" applyFill="1" applyBorder="1" applyAlignment="1">
      <alignment wrapText="1"/>
    </xf>
    <xf numFmtId="179" fontId="78" fillId="41" borderId="43" xfId="482" applyNumberFormat="1" applyFont="1" applyFill="1" applyBorder="1" applyAlignment="1">
      <alignment vertical="center" wrapText="1"/>
    </xf>
    <xf numFmtId="180" fontId="78" fillId="41" borderId="43" xfId="880" applyNumberFormat="1" applyFont="1" applyFill="1" applyBorder="1" applyAlignment="1">
      <alignment vertical="center" wrapText="1"/>
    </xf>
    <xf numFmtId="3" fontId="4" fillId="36" borderId="14" xfId="708" applyNumberFormat="1" applyFont="1" applyFill="1" applyBorder="1" applyAlignment="1">
      <alignment horizontal="center" vertical="center" wrapText="1"/>
    </xf>
    <xf numFmtId="180" fontId="4" fillId="36" borderId="24" xfId="708" applyNumberFormat="1" applyFont="1" applyFill="1" applyBorder="1" applyAlignment="1">
      <alignment horizontal="center" vertical="center" wrapText="1"/>
    </xf>
    <xf numFmtId="180" fontId="1" fillId="0" borderId="0" xfId="708" applyNumberFormat="1" applyFont="1" applyAlignment="1">
      <alignment wrapText="1"/>
    </xf>
    <xf numFmtId="0" fontId="4" fillId="36" borderId="32" xfId="708" applyFont="1" applyFill="1" applyBorder="1" applyAlignment="1">
      <alignment horizontal="center" vertical="center" wrapText="1"/>
    </xf>
    <xf numFmtId="0" fontId="78" fillId="41" borderId="32" xfId="708" applyFont="1" applyFill="1" applyBorder="1" applyAlignment="1">
      <alignment wrapText="1"/>
    </xf>
    <xf numFmtId="179" fontId="78" fillId="41" borderId="54" xfId="482" applyNumberFormat="1" applyFont="1" applyFill="1" applyBorder="1" applyAlignment="1">
      <alignment vertical="center" wrapText="1"/>
    </xf>
    <xf numFmtId="180" fontId="78" fillId="41" borderId="54" xfId="880" applyNumberFormat="1" applyFont="1" applyFill="1" applyBorder="1" applyAlignment="1">
      <alignment vertical="center" wrapText="1"/>
    </xf>
    <xf numFmtId="3" fontId="4" fillId="36" borderId="29" xfId="708" applyNumberFormat="1" applyFont="1" applyFill="1" applyBorder="1" applyAlignment="1">
      <alignment horizontal="center" vertical="center" wrapText="1"/>
    </xf>
    <xf numFmtId="180" fontId="4" fillId="36" borderId="31" xfId="708" applyNumberFormat="1" applyFont="1" applyFill="1" applyBorder="1" applyAlignment="1">
      <alignment horizontal="center" vertical="center" wrapText="1"/>
    </xf>
    <xf numFmtId="0" fontId="76" fillId="0" borderId="0" xfId="708" applyFont="1" applyAlignment="1">
      <alignment horizontal="center" vertical="center" wrapText="1"/>
    </xf>
    <xf numFmtId="0" fontId="79" fillId="0" borderId="0" xfId="708" applyFont="1" applyFill="1" applyBorder="1" applyAlignment="1">
      <alignment wrapText="1"/>
    </xf>
    <xf numFmtId="3" fontId="45" fillId="0" borderId="0" xfId="708" applyNumberFormat="1" applyFont="1" applyAlignment="1">
      <alignment vertical="center" wrapText="1"/>
    </xf>
    <xf numFmtId="0" fontId="1" fillId="0" borderId="0" xfId="708" applyFont="1"/>
    <xf numFmtId="0" fontId="68" fillId="0" borderId="0" xfId="708" applyFont="1" applyAlignment="1">
      <alignment horizontal="right"/>
    </xf>
    <xf numFmtId="3" fontId="4" fillId="39" borderId="82" xfId="708" applyNumberFormat="1" applyFont="1" applyFill="1" applyBorder="1" applyAlignment="1">
      <alignment horizontal="center" vertical="center" wrapText="1"/>
    </xf>
    <xf numFmtId="0" fontId="77" fillId="40" borderId="82" xfId="708" applyFont="1" applyFill="1" applyBorder="1" applyAlignment="1">
      <alignment vertical="center" wrapText="1"/>
    </xf>
    <xf numFmtId="179" fontId="1" fillId="0" borderId="0" xfId="708" applyNumberFormat="1" applyFont="1"/>
    <xf numFmtId="3" fontId="4" fillId="39" borderId="25" xfId="708" applyNumberFormat="1" applyFont="1" applyFill="1" applyBorder="1" applyAlignment="1">
      <alignment horizontal="center" vertical="center" wrapText="1"/>
    </xf>
    <xf numFmtId="0" fontId="77" fillId="40" borderId="25" xfId="708" applyFont="1" applyFill="1" applyBorder="1" applyAlignment="1">
      <alignment vertical="center" wrapText="1"/>
    </xf>
    <xf numFmtId="49" fontId="4" fillId="0" borderId="25" xfId="708" applyNumberFormat="1" applyFont="1" applyBorder="1" applyAlignment="1">
      <alignment horizontal="center" vertical="center" wrapText="1"/>
    </xf>
    <xf numFmtId="0" fontId="77" fillId="0" borderId="25" xfId="708" applyFont="1" applyBorder="1" applyAlignment="1">
      <alignment horizontal="right" vertical="center" wrapText="1"/>
    </xf>
    <xf numFmtId="0" fontId="78" fillId="41" borderId="25" xfId="708" applyFont="1" applyFill="1" applyBorder="1" applyAlignment="1">
      <alignment vertical="center" wrapText="1"/>
    </xf>
    <xf numFmtId="180" fontId="80" fillId="36" borderId="43" xfId="880" applyNumberFormat="1" applyFont="1" applyFill="1" applyBorder="1" applyAlignment="1">
      <alignment vertical="center" wrapText="1"/>
    </xf>
    <xf numFmtId="179" fontId="78" fillId="36" borderId="43" xfId="482" applyNumberFormat="1" applyFont="1" applyFill="1" applyBorder="1" applyAlignment="1">
      <alignment vertical="center" wrapText="1"/>
    </xf>
    <xf numFmtId="179" fontId="80" fillId="36" borderId="43" xfId="482" applyNumberFormat="1" applyFont="1" applyFill="1" applyBorder="1" applyAlignment="1">
      <alignment vertical="center" wrapText="1"/>
    </xf>
    <xf numFmtId="0" fontId="78" fillId="41" borderId="32" xfId="708" applyFont="1" applyFill="1" applyBorder="1" applyAlignment="1">
      <alignment vertical="center" wrapText="1"/>
    </xf>
    <xf numFmtId="180" fontId="80" fillId="36" borderId="54" xfId="880" applyNumberFormat="1" applyFont="1" applyFill="1" applyBorder="1" applyAlignment="1">
      <alignment vertical="center" wrapText="1"/>
    </xf>
    <xf numFmtId="179" fontId="80" fillId="36" borderId="54" xfId="482" applyNumberFormat="1" applyFont="1" applyFill="1" applyBorder="1" applyAlignment="1">
      <alignment vertical="center" wrapText="1"/>
    </xf>
    <xf numFmtId="0" fontId="1" fillId="0" borderId="0" xfId="708" applyFont="1" applyBorder="1"/>
    <xf numFmtId="3" fontId="1" fillId="0" borderId="0" xfId="708" applyNumberFormat="1" applyFont="1"/>
    <xf numFmtId="0" fontId="0" fillId="0" borderId="0" xfId="0" applyFont="1"/>
    <xf numFmtId="0" fontId="0" fillId="0" borderId="8" xfId="0" applyBorder="1"/>
    <xf numFmtId="0" fontId="7" fillId="3" borderId="13" xfId="739" applyFont="1" applyFill="1" applyBorder="1" applyAlignment="1">
      <alignment wrapText="1"/>
    </xf>
    <xf numFmtId="0" fontId="4" fillId="3" borderId="45" xfId="739" applyFont="1" applyFill="1" applyBorder="1" applyAlignment="1">
      <alignment horizontal="center" vertical="center" wrapText="1"/>
    </xf>
    <xf numFmtId="0" fontId="4" fillId="3" borderId="46" xfId="739" applyFont="1" applyFill="1" applyBorder="1" applyAlignment="1">
      <alignment horizontal="center" vertical="center" wrapText="1"/>
    </xf>
    <xf numFmtId="0" fontId="7" fillId="0" borderId="23" xfId="739" applyFont="1" applyBorder="1" applyAlignment="1">
      <alignment horizontal="left" vertical="center" wrapText="1"/>
    </xf>
    <xf numFmtId="0" fontId="7" fillId="0" borderId="23" xfId="0" applyFont="1" applyBorder="1" applyAlignment="1">
      <alignment horizontal="center" vertical="center" wrapText="1"/>
    </xf>
    <xf numFmtId="0" fontId="7" fillId="0" borderId="24" xfId="739" applyFont="1" applyBorder="1" applyAlignment="1">
      <alignment horizontal="left" vertical="center" wrapText="1"/>
    </xf>
    <xf numFmtId="0" fontId="7" fillId="0" borderId="23" xfId="0" applyFont="1" applyBorder="1" applyAlignment="1">
      <alignment horizontal="left" wrapText="1"/>
    </xf>
    <xf numFmtId="0" fontId="7" fillId="0" borderId="24" xfId="0" applyFont="1" applyBorder="1" applyAlignment="1">
      <alignment horizontal="left" wrapText="1"/>
    </xf>
    <xf numFmtId="0" fontId="7" fillId="0" borderId="30" xfId="0" applyFont="1" applyBorder="1" applyAlignment="1">
      <alignment horizontal="left" wrapText="1"/>
    </xf>
    <xf numFmtId="0" fontId="7" fillId="0" borderId="30" xfId="0" applyFont="1" applyBorder="1" applyAlignment="1">
      <alignment horizontal="center" vertical="center" wrapText="1"/>
    </xf>
    <xf numFmtId="0" fontId="0" fillId="0" borderId="0" xfId="0" applyBorder="1"/>
    <xf numFmtId="0" fontId="7" fillId="0" borderId="14"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0" xfId="739" applyFont="1" applyBorder="1" applyAlignment="1">
      <alignment horizontal="left" vertical="center" wrapText="1"/>
    </xf>
    <xf numFmtId="0" fontId="7" fillId="0" borderId="31" xfId="0" applyFont="1" applyBorder="1" applyAlignment="1">
      <alignment horizontal="left" vertical="center" wrapText="1"/>
    </xf>
    <xf numFmtId="0" fontId="7" fillId="0" borderId="0" xfId="718" applyFont="1"/>
    <xf numFmtId="0" fontId="4" fillId="0" borderId="29" xfId="718" applyFont="1" applyBorder="1" applyAlignment="1">
      <alignment horizontal="center" vertical="center" wrapText="1"/>
    </xf>
    <xf numFmtId="0" fontId="4" fillId="0" borderId="30" xfId="718" applyFont="1" applyBorder="1" applyAlignment="1">
      <alignment horizontal="center" vertical="center" wrapText="1"/>
    </xf>
    <xf numFmtId="0" fontId="4" fillId="0" borderId="31" xfId="718" applyFont="1" applyBorder="1" applyAlignment="1">
      <alignment horizontal="center" vertical="center" wrapText="1"/>
    </xf>
    <xf numFmtId="0" fontId="7" fillId="0" borderId="20" xfId="718" applyFont="1" applyBorder="1" applyAlignment="1">
      <alignment vertical="center" wrapText="1"/>
    </xf>
    <xf numFmtId="3" fontId="7" fillId="0" borderId="38" xfId="718" applyNumberFormat="1" applyFont="1" applyBorder="1" applyAlignment="1">
      <alignment horizontal="center" vertical="center" wrapText="1"/>
    </xf>
    <xf numFmtId="3" fontId="7" fillId="0" borderId="18" xfId="718" applyNumberFormat="1" applyFont="1" applyBorder="1" applyAlignment="1">
      <alignment horizontal="center" vertical="center" wrapText="1"/>
    </xf>
    <xf numFmtId="3" fontId="7" fillId="0" borderId="15" xfId="718" applyNumberFormat="1" applyFont="1" applyBorder="1" applyAlignment="1">
      <alignment horizontal="center" vertical="center" wrapText="1"/>
    </xf>
    <xf numFmtId="3" fontId="7" fillId="0" borderId="17" xfId="718" applyNumberFormat="1" applyFont="1" applyBorder="1" applyAlignment="1">
      <alignment horizontal="center" vertical="center" wrapText="1"/>
    </xf>
    <xf numFmtId="3" fontId="7" fillId="0" borderId="19" xfId="718" applyNumberFormat="1" applyFont="1" applyBorder="1" applyAlignment="1">
      <alignment horizontal="center" vertical="center" wrapText="1"/>
    </xf>
    <xf numFmtId="0" fontId="7" fillId="0" borderId="25" xfId="718" applyFont="1" applyBorder="1" applyAlignment="1">
      <alignment vertical="center" wrapText="1"/>
    </xf>
    <xf numFmtId="3" fontId="7" fillId="0" borderId="40" xfId="718" applyNumberFormat="1" applyFont="1" applyBorder="1" applyAlignment="1">
      <alignment horizontal="center" vertical="center" wrapText="1"/>
    </xf>
    <xf numFmtId="3" fontId="7" fillId="0" borderId="23" xfId="718" applyNumberFormat="1" applyFont="1" applyBorder="1" applyAlignment="1">
      <alignment horizontal="center" vertical="center" wrapText="1"/>
    </xf>
    <xf numFmtId="3" fontId="7" fillId="0" borderId="21" xfId="718" applyNumberFormat="1" applyFont="1" applyBorder="1" applyAlignment="1">
      <alignment horizontal="center" vertical="center" wrapText="1"/>
    </xf>
    <xf numFmtId="3" fontId="7" fillId="0" borderId="14" xfId="718" applyNumberFormat="1" applyFont="1" applyBorder="1" applyAlignment="1">
      <alignment horizontal="center" vertical="center" wrapText="1"/>
    </xf>
    <xf numFmtId="3" fontId="7" fillId="0" borderId="24" xfId="718" applyNumberFormat="1" applyFont="1" applyBorder="1" applyAlignment="1">
      <alignment horizontal="center" vertical="center" wrapText="1"/>
    </xf>
    <xf numFmtId="0" fontId="7" fillId="0" borderId="50" xfId="718" applyFont="1" applyBorder="1" applyAlignment="1">
      <alignment vertical="center" wrapText="1"/>
    </xf>
    <xf numFmtId="3" fontId="7" fillId="0" borderId="47" xfId="718" applyNumberFormat="1" applyFont="1" applyBorder="1" applyAlignment="1">
      <alignment horizontal="center" vertical="center" wrapText="1"/>
    </xf>
    <xf numFmtId="3" fontId="7" fillId="0" borderId="48" xfId="718" applyNumberFormat="1" applyFont="1" applyBorder="1" applyAlignment="1">
      <alignment horizontal="center" vertical="center" wrapText="1"/>
    </xf>
    <xf numFmtId="3" fontId="7" fillId="0" borderId="27" xfId="718" applyNumberFormat="1" applyFont="1" applyBorder="1" applyAlignment="1">
      <alignment horizontal="center" vertical="center" wrapText="1"/>
    </xf>
    <xf numFmtId="3" fontId="7" fillId="0" borderId="26" xfId="718" applyNumberFormat="1" applyFont="1" applyBorder="1" applyAlignment="1">
      <alignment horizontal="center" vertical="center" wrapText="1"/>
    </xf>
    <xf numFmtId="3" fontId="7" fillId="0" borderId="49" xfId="718" applyNumberFormat="1" applyFont="1" applyBorder="1" applyAlignment="1">
      <alignment horizontal="center" vertical="center" wrapText="1"/>
    </xf>
    <xf numFmtId="3" fontId="7" fillId="0" borderId="54" xfId="718" applyNumberFormat="1" applyFont="1" applyBorder="1" applyAlignment="1">
      <alignment horizontal="center" vertical="center" wrapText="1"/>
    </xf>
    <xf numFmtId="3" fontId="7" fillId="0" borderId="30" xfId="718" applyNumberFormat="1" applyFont="1" applyBorder="1" applyAlignment="1">
      <alignment horizontal="center" vertical="center" wrapText="1"/>
    </xf>
    <xf numFmtId="3" fontId="7" fillId="0" borderId="55" xfId="718" applyNumberFormat="1" applyFont="1" applyBorder="1" applyAlignment="1">
      <alignment horizontal="center" vertical="center" wrapText="1"/>
    </xf>
    <xf numFmtId="3" fontId="7" fillId="0" borderId="56" xfId="718" applyNumberFormat="1" applyFont="1" applyBorder="1" applyAlignment="1">
      <alignment horizontal="center" vertical="center" wrapText="1"/>
    </xf>
    <xf numFmtId="0" fontId="4" fillId="0" borderId="82" xfId="718" applyFont="1" applyBorder="1" applyAlignment="1">
      <alignment vertical="center" wrapText="1"/>
    </xf>
    <xf numFmtId="0" fontId="4" fillId="0" borderId="32" xfId="718" applyFont="1" applyBorder="1" applyAlignment="1">
      <alignment vertical="center" wrapText="1"/>
    </xf>
    <xf numFmtId="3" fontId="7" fillId="0" borderId="0" xfId="718" applyNumberFormat="1" applyFont="1"/>
    <xf numFmtId="181" fontId="7" fillId="0" borderId="0" xfId="718" applyNumberFormat="1" applyFont="1"/>
    <xf numFmtId="0" fontId="4" fillId="0" borderId="0" xfId="0" applyFont="1" applyAlignment="1">
      <alignment horizontal="center" wrapText="1"/>
    </xf>
    <xf numFmtId="0" fontId="2" fillId="0" borderId="0" xfId="0" applyFont="1" applyBorder="1" applyAlignment="1">
      <alignment horizontal="center"/>
    </xf>
    <xf numFmtId="0" fontId="2" fillId="0" borderId="0" xfId="0" applyFont="1" applyFill="1" applyBorder="1" applyAlignment="1">
      <alignment horizont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8" xfId="0" applyFont="1" applyFill="1" applyBorder="1" applyAlignment="1">
      <alignment horizontal="center" vertical="center" wrapText="1"/>
    </xf>
    <xf numFmtId="14" fontId="5" fillId="2" borderId="4"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14" fontId="5" fillId="2" borderId="6" xfId="0" applyNumberFormat="1" applyFont="1" applyFill="1" applyBorder="1" applyAlignment="1">
      <alignment horizontal="center" vertical="center" wrapText="1"/>
    </xf>
    <xf numFmtId="0" fontId="5" fillId="3" borderId="10"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37" xfId="0" applyFont="1" applyBorder="1" applyAlignment="1">
      <alignment horizontal="lef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6" fillId="0" borderId="39" xfId="0" applyFont="1" applyBorder="1" applyAlignment="1">
      <alignment horizontal="left" vertical="center" wrapText="1"/>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6" fillId="0" borderId="41" xfId="0" applyFont="1" applyBorder="1" applyAlignment="1">
      <alignment horizontal="left" vertical="center" wrapText="1"/>
    </xf>
    <xf numFmtId="0" fontId="6" fillId="0" borderId="44"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21"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6" fillId="0" borderId="39" xfId="0" applyFont="1" applyFill="1" applyBorder="1" applyAlignment="1">
      <alignment horizontal="left" vertical="center" wrapText="1"/>
    </xf>
    <xf numFmtId="0" fontId="5" fillId="3" borderId="45" xfId="0" applyFont="1" applyFill="1" applyBorder="1" applyAlignment="1">
      <alignment horizontal="left" vertical="center" wrapText="1"/>
    </xf>
    <xf numFmtId="0" fontId="5" fillId="3" borderId="46" xfId="0" applyFont="1" applyFill="1" applyBorder="1" applyAlignment="1">
      <alignment horizontal="left" vertical="center" wrapText="1"/>
    </xf>
    <xf numFmtId="0" fontId="7" fillId="0" borderId="27" xfId="0" applyFont="1" applyBorder="1" applyAlignment="1">
      <alignment horizontal="left" vertical="center" wrapText="1"/>
    </xf>
    <xf numFmtId="0" fontId="7" fillId="0" borderId="28" xfId="0" applyFont="1" applyBorder="1" applyAlignment="1">
      <alignment horizontal="left" vertical="center" wrapText="1"/>
    </xf>
    <xf numFmtId="0" fontId="7" fillId="0" borderId="41" xfId="0" applyFont="1" applyBorder="1" applyAlignment="1">
      <alignment horizontal="left" vertical="center" wrapText="1"/>
    </xf>
    <xf numFmtId="0" fontId="6" fillId="0" borderId="51" xfId="0" applyFont="1" applyBorder="1" applyAlignment="1">
      <alignment horizontal="left" vertical="center" wrapText="1"/>
    </xf>
    <xf numFmtId="0" fontId="6" fillId="0" borderId="52" xfId="0" applyFont="1" applyBorder="1" applyAlignment="1">
      <alignment horizontal="left" vertical="center" wrapText="1"/>
    </xf>
    <xf numFmtId="0" fontId="6" fillId="0" borderId="53" xfId="0" applyFont="1" applyBorder="1" applyAlignment="1">
      <alignment horizontal="left" vertical="center" wrapText="1"/>
    </xf>
    <xf numFmtId="0" fontId="7" fillId="0" borderId="54" xfId="1" applyFont="1" applyBorder="1" applyAlignment="1">
      <alignment horizontal="left" vertical="center" wrapText="1"/>
    </xf>
    <xf numFmtId="0" fontId="7" fillId="0" borderId="55" xfId="1" applyFont="1" applyBorder="1" applyAlignment="1">
      <alignment horizontal="left" vertical="center" wrapText="1"/>
    </xf>
    <xf numFmtId="0" fontId="7" fillId="0" borderId="56" xfId="1" applyFont="1" applyBorder="1" applyAlignment="1">
      <alignment horizontal="left" vertical="center" wrapText="1"/>
    </xf>
    <xf numFmtId="0" fontId="6" fillId="0" borderId="23"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5" fillId="3" borderId="23" xfId="0" applyFont="1" applyFill="1" applyBorder="1" applyAlignment="1">
      <alignment horizontal="left" vertical="center" wrapText="1"/>
    </xf>
    <xf numFmtId="0" fontId="5" fillId="3" borderId="24" xfId="0" applyFont="1" applyFill="1" applyBorder="1" applyAlignment="1">
      <alignment horizontal="left" vertical="center" wrapText="1"/>
    </xf>
    <xf numFmtId="0" fontId="7" fillId="0" borderId="43" xfId="0" applyFont="1" applyBorder="1" applyAlignment="1">
      <alignment horizontal="left" vertical="center" wrapText="1"/>
    </xf>
    <xf numFmtId="0" fontId="7" fillId="0" borderId="22" xfId="0" applyFont="1" applyBorder="1" applyAlignment="1">
      <alignment horizontal="left" vertical="center" wrapText="1"/>
    </xf>
    <xf numFmtId="0" fontId="7" fillId="0" borderId="39" xfId="0" applyFont="1" applyBorder="1" applyAlignment="1">
      <alignment horizontal="left" vertical="center" wrapText="1"/>
    </xf>
    <xf numFmtId="0" fontId="7" fillId="0" borderId="43" xfId="1" applyFont="1" applyBorder="1" applyAlignment="1">
      <alignment horizontal="left" vertical="center" wrapText="1"/>
    </xf>
    <xf numFmtId="0" fontId="7" fillId="0" borderId="22" xfId="1" applyFont="1" applyBorder="1" applyAlignment="1">
      <alignment horizontal="left" vertical="center" wrapText="1"/>
    </xf>
    <xf numFmtId="0" fontId="7" fillId="0" borderId="39" xfId="1" applyFont="1" applyBorder="1" applyAlignment="1">
      <alignment horizontal="left" vertical="center" wrapText="1"/>
    </xf>
    <xf numFmtId="0" fontId="7" fillId="0" borderId="21" xfId="0" applyFont="1" applyBorder="1" applyAlignment="1">
      <alignment horizontal="left" vertical="center" wrapText="1"/>
    </xf>
    <xf numFmtId="0" fontId="7" fillId="0" borderId="57" xfId="0" applyFont="1" applyBorder="1" applyAlignment="1">
      <alignment horizontal="left" vertical="center" wrapText="1"/>
    </xf>
    <xf numFmtId="0" fontId="7" fillId="0" borderId="55" xfId="0" applyFont="1" applyBorder="1" applyAlignment="1">
      <alignment horizontal="left" vertical="center" wrapText="1"/>
    </xf>
    <xf numFmtId="0" fontId="7" fillId="0" borderId="56"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37" xfId="0" applyFont="1" applyBorder="1" applyAlignment="1">
      <alignment horizontal="left" vertical="center" wrapText="1"/>
    </xf>
    <xf numFmtId="0" fontId="7" fillId="0" borderId="27"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7" fillId="0" borderId="41" xfId="0" applyFont="1" applyFill="1" applyBorder="1" applyAlignment="1">
      <alignment horizontal="left" vertic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0" xfId="0" applyFont="1" applyBorder="1" applyAlignment="1">
      <alignment horizontal="left" vertical="center" wrapText="1"/>
    </xf>
    <xf numFmtId="0" fontId="5" fillId="3" borderId="30" xfId="0" applyFont="1" applyFill="1" applyBorder="1" applyAlignment="1">
      <alignment horizontal="left" vertical="center" wrapText="1"/>
    </xf>
    <xf numFmtId="0" fontId="5" fillId="3" borderId="31" xfId="0" applyFont="1" applyFill="1" applyBorder="1" applyAlignment="1">
      <alignment horizontal="left" vertical="center"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7" fillId="0" borderId="22" xfId="0" applyFont="1" applyFill="1" applyBorder="1" applyAlignment="1">
      <alignment horizontal="left" vertical="center" wrapText="1"/>
    </xf>
    <xf numFmtId="0" fontId="7" fillId="0" borderId="39"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6" fillId="0" borderId="30" xfId="0" applyFont="1" applyBorder="1" applyAlignment="1">
      <alignment horizontal="left" vertical="center" wrapText="1"/>
    </xf>
    <xf numFmtId="0" fontId="6" fillId="0" borderId="31" xfId="0" applyFont="1" applyBorder="1" applyAlignment="1">
      <alignment horizontal="left" vertical="center" wrapText="1"/>
    </xf>
    <xf numFmtId="0" fontId="7" fillId="0" borderId="43" xfId="0" applyFont="1" applyFill="1" applyBorder="1" applyAlignment="1">
      <alignment horizontal="left" vertical="center" wrapText="1"/>
    </xf>
    <xf numFmtId="0" fontId="5" fillId="3" borderId="58"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59" xfId="0" applyFont="1" applyFill="1" applyBorder="1" applyAlignment="1">
      <alignment horizontal="left" vertical="center" wrapText="1"/>
    </xf>
    <xf numFmtId="0" fontId="2" fillId="0" borderId="22" xfId="0" applyFont="1" applyBorder="1"/>
    <xf numFmtId="0" fontId="2" fillId="0" borderId="39" xfId="0" applyFont="1" applyBorder="1"/>
    <xf numFmtId="0" fontId="6" fillId="0" borderId="57" xfId="0" applyFont="1" applyFill="1" applyBorder="1" applyAlignment="1">
      <alignment horizontal="left" vertical="center" wrapText="1"/>
    </xf>
    <xf numFmtId="0" fontId="6" fillId="0" borderId="55" xfId="0" applyFont="1" applyFill="1" applyBorder="1" applyAlignment="1">
      <alignment horizontal="left" vertical="center" wrapText="1"/>
    </xf>
    <xf numFmtId="0" fontId="6" fillId="0" borderId="56"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37" xfId="0" applyFont="1" applyFill="1" applyBorder="1" applyAlignment="1">
      <alignment horizontal="left" vertical="center" wrapText="1"/>
    </xf>
    <xf numFmtId="0" fontId="7" fillId="0" borderId="54" xfId="1" applyFont="1" applyFill="1" applyBorder="1" applyAlignment="1">
      <alignment horizontal="left" vertical="center" wrapText="1"/>
    </xf>
    <xf numFmtId="0" fontId="7" fillId="0" borderId="55" xfId="1" applyFont="1" applyFill="1" applyBorder="1" applyAlignment="1">
      <alignment horizontal="left" vertical="center" wrapText="1"/>
    </xf>
    <xf numFmtId="0" fontId="7" fillId="0" borderId="56" xfId="1" applyFont="1" applyFill="1" applyBorder="1" applyAlignment="1">
      <alignment horizontal="left" vertical="center" wrapText="1"/>
    </xf>
    <xf numFmtId="0" fontId="6" fillId="0" borderId="57" xfId="0" applyFont="1" applyBorder="1" applyAlignment="1">
      <alignment horizontal="left" vertical="center" wrapText="1"/>
    </xf>
    <xf numFmtId="0" fontId="6" fillId="0" borderId="55" xfId="0" applyFont="1" applyBorder="1" applyAlignment="1">
      <alignment horizontal="left" vertical="center" wrapText="1"/>
    </xf>
    <xf numFmtId="0" fontId="6" fillId="0" borderId="56" xfId="0" applyFont="1" applyBorder="1" applyAlignment="1">
      <alignment horizontal="left" vertical="center" wrapText="1"/>
    </xf>
    <xf numFmtId="0" fontId="5" fillId="3" borderId="34" xfId="0" applyFont="1" applyFill="1" applyBorder="1" applyAlignment="1">
      <alignment horizontal="left" vertical="center" wrapText="1"/>
    </xf>
    <xf numFmtId="0" fontId="5" fillId="3" borderId="35" xfId="0" applyFont="1" applyFill="1" applyBorder="1" applyAlignment="1">
      <alignment horizontal="left" vertical="center" wrapText="1"/>
    </xf>
    <xf numFmtId="0" fontId="6" fillId="4" borderId="21"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6" fillId="4" borderId="39"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 fillId="4" borderId="22" xfId="0" applyFont="1" applyFill="1" applyBorder="1" applyAlignment="1">
      <alignment horizontal="left" vertical="center" wrapText="1"/>
    </xf>
    <xf numFmtId="0" fontId="2" fillId="4" borderId="39" xfId="0" applyFont="1" applyFill="1" applyBorder="1" applyAlignment="1">
      <alignment horizontal="left" vertical="center" wrapText="1"/>
    </xf>
    <xf numFmtId="0" fontId="2" fillId="4" borderId="57" xfId="0" applyFont="1" applyFill="1" applyBorder="1" applyAlignment="1">
      <alignment horizontal="left" vertical="center" wrapText="1"/>
    </xf>
    <xf numFmtId="0" fontId="2" fillId="4" borderId="55" xfId="0" applyFont="1" applyFill="1" applyBorder="1" applyAlignment="1">
      <alignment horizontal="left" vertical="center" wrapText="1"/>
    </xf>
    <xf numFmtId="0" fontId="2" fillId="4" borderId="56" xfId="0" applyFont="1" applyFill="1" applyBorder="1" applyAlignment="1">
      <alignment horizontal="left" vertical="center" wrapText="1"/>
    </xf>
    <xf numFmtId="0" fontId="4" fillId="3" borderId="61" xfId="0" applyFont="1" applyFill="1" applyBorder="1" applyAlignment="1">
      <alignment horizontal="left" vertical="center" wrapText="1"/>
    </xf>
    <xf numFmtId="0" fontId="4" fillId="3" borderId="34" xfId="0" applyFont="1" applyFill="1" applyBorder="1" applyAlignment="1">
      <alignment horizontal="left" vertical="center" wrapText="1"/>
    </xf>
    <xf numFmtId="0" fontId="4" fillId="3" borderId="35" xfId="0" applyFont="1" applyFill="1" applyBorder="1" applyAlignment="1">
      <alignment horizontal="left" vertical="center" wrapText="1"/>
    </xf>
    <xf numFmtId="0" fontId="2" fillId="0" borderId="0" xfId="0" applyFont="1" applyAlignment="1">
      <alignment horizontal="left" wrapText="1"/>
    </xf>
    <xf numFmtId="0" fontId="6" fillId="4" borderId="15" xfId="0" applyFont="1" applyFill="1" applyBorder="1" applyAlignment="1">
      <alignment horizontal="left" vertical="center" wrapText="1"/>
    </xf>
    <xf numFmtId="0" fontId="6" fillId="4" borderId="16" xfId="0" applyFont="1" applyFill="1" applyBorder="1" applyAlignment="1">
      <alignment horizontal="left" vertical="center" wrapText="1"/>
    </xf>
    <xf numFmtId="0" fontId="6" fillId="4" borderId="37" xfId="0" applyFont="1" applyFill="1" applyBorder="1" applyAlignment="1">
      <alignment horizontal="left" vertical="center" wrapText="1"/>
    </xf>
    <xf numFmtId="0" fontId="7" fillId="0" borderId="60"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2" fillId="4" borderId="15" xfId="0" applyFont="1" applyFill="1" applyBorder="1" applyAlignment="1">
      <alignment horizontal="left" vertical="center" wrapText="1"/>
    </xf>
    <xf numFmtId="0" fontId="2" fillId="4" borderId="16" xfId="0" applyFont="1" applyFill="1" applyBorder="1" applyAlignment="1">
      <alignment horizontal="left" vertical="center" wrapText="1"/>
    </xf>
    <xf numFmtId="0" fontId="2" fillId="4" borderId="37" xfId="0" applyFont="1" applyFill="1" applyBorder="1" applyAlignment="1">
      <alignment horizontal="left" vertical="center" wrapText="1"/>
    </xf>
    <xf numFmtId="0" fontId="50" fillId="0" borderId="0" xfId="0" applyFont="1" applyBorder="1" applyAlignment="1">
      <alignment horizontal="center"/>
    </xf>
    <xf numFmtId="0" fontId="2" fillId="0" borderId="8" xfId="0" applyFont="1" applyFill="1" applyBorder="1" applyAlignment="1">
      <alignment horizontal="center" wrapText="1"/>
    </xf>
    <xf numFmtId="0" fontId="5" fillId="2" borderId="7" xfId="0" applyFont="1" applyFill="1" applyBorder="1" applyAlignment="1">
      <alignment horizontal="center" vertical="center" wrapText="1"/>
    </xf>
    <xf numFmtId="0" fontId="5" fillId="2" borderId="77" xfId="0" applyFont="1" applyFill="1" applyBorder="1" applyAlignment="1">
      <alignment horizontal="center" vertical="center" wrapText="1"/>
    </xf>
    <xf numFmtId="0" fontId="5" fillId="2" borderId="59" xfId="0" applyFont="1" applyFill="1" applyBorder="1" applyAlignment="1">
      <alignment horizontal="center" vertical="center" wrapText="1"/>
    </xf>
    <xf numFmtId="0" fontId="5" fillId="3" borderId="13" xfId="0" applyFont="1" applyFill="1" applyBorder="1" applyAlignment="1">
      <alignment horizontal="left" vertical="center" wrapText="1"/>
    </xf>
    <xf numFmtId="0" fontId="7" fillId="0" borderId="60"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5" fillId="3" borderId="80" xfId="0" applyFont="1" applyFill="1" applyBorder="1" applyAlignment="1">
      <alignment horizontal="left" vertical="center" wrapText="1"/>
    </xf>
    <xf numFmtId="0" fontId="5" fillId="3" borderId="84" xfId="0" applyFont="1" applyFill="1" applyBorder="1" applyAlignment="1">
      <alignment horizontal="left" vertical="center" wrapText="1"/>
    </xf>
    <xf numFmtId="0" fontId="6" fillId="0" borderId="45" xfId="0" applyFont="1" applyBorder="1" applyAlignment="1">
      <alignment horizontal="left" vertical="center" wrapText="1"/>
    </xf>
    <xf numFmtId="0" fontId="6" fillId="0" borderId="46" xfId="0" applyFont="1" applyBorder="1" applyAlignment="1">
      <alignment horizontal="left" vertical="center" wrapText="1"/>
    </xf>
    <xf numFmtId="0" fontId="6" fillId="0" borderId="58" xfId="0" applyFont="1" applyBorder="1" applyAlignment="1">
      <alignment horizontal="left" vertical="center" wrapText="1"/>
    </xf>
    <xf numFmtId="0" fontId="6" fillId="0" borderId="8" xfId="0" applyFont="1" applyBorder="1" applyAlignment="1">
      <alignment horizontal="left" vertical="center" wrapText="1"/>
    </xf>
    <xf numFmtId="0" fontId="6" fillId="0" borderId="59" xfId="0" applyFont="1" applyBorder="1" applyAlignment="1">
      <alignment horizontal="left" vertical="center" wrapText="1"/>
    </xf>
    <xf numFmtId="0" fontId="5" fillId="3" borderId="9" xfId="0" applyFont="1" applyFill="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7" fillId="0" borderId="48" xfId="0" applyFont="1" applyBorder="1" applyAlignment="1">
      <alignment horizontal="left" vertical="center" wrapText="1"/>
    </xf>
    <xf numFmtId="0" fontId="7" fillId="0" borderId="49" xfId="0" applyFont="1" applyBorder="1" applyAlignment="1">
      <alignment horizontal="left"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23" xfId="1" applyFont="1" applyBorder="1" applyAlignment="1">
      <alignment horizontal="left" vertical="center" wrapText="1"/>
    </xf>
    <xf numFmtId="0" fontId="7" fillId="0" borderId="24" xfId="1" applyFont="1" applyBorder="1" applyAlignment="1">
      <alignment horizontal="left" vertical="center" wrapText="1"/>
    </xf>
    <xf numFmtId="0" fontId="5" fillId="3" borderId="78"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6" fillId="0" borderId="48" xfId="0" applyFont="1" applyBorder="1" applyAlignment="1">
      <alignment horizontal="left" vertical="center" wrapText="1"/>
    </xf>
    <xf numFmtId="0" fontId="6" fillId="0" borderId="49" xfId="0" applyFont="1" applyBorder="1" applyAlignment="1">
      <alignment horizontal="left" vertical="center" wrapText="1"/>
    </xf>
    <xf numFmtId="0" fontId="5" fillId="3" borderId="9" xfId="0" applyFont="1" applyFill="1" applyBorder="1" applyAlignment="1">
      <alignment horizontal="left" vertical="center"/>
    </xf>
    <xf numFmtId="0" fontId="5" fillId="3" borderId="10" xfId="0" applyFont="1" applyFill="1" applyBorder="1" applyAlignment="1">
      <alignment horizontal="left" vertical="center"/>
    </xf>
    <xf numFmtId="0" fontId="5" fillId="3" borderId="11" xfId="0" applyFont="1" applyFill="1" applyBorder="1" applyAlignment="1">
      <alignment horizontal="left" vertical="center"/>
    </xf>
    <xf numFmtId="0" fontId="5" fillId="3" borderId="61" xfId="0" applyFont="1" applyFill="1" applyBorder="1" applyAlignment="1">
      <alignment horizontal="left" vertical="center"/>
    </xf>
    <xf numFmtId="0" fontId="5" fillId="3" borderId="34" xfId="0" applyFont="1" applyFill="1" applyBorder="1" applyAlignment="1">
      <alignment horizontal="left" vertical="center"/>
    </xf>
    <xf numFmtId="0" fontId="5" fillId="3" borderId="58" xfId="0" applyFont="1" applyFill="1" applyBorder="1" applyAlignment="1">
      <alignment horizontal="left" vertical="center"/>
    </xf>
    <xf numFmtId="0" fontId="6" fillId="0" borderId="18" xfId="0" applyFont="1" applyBorder="1" applyAlignment="1">
      <alignment horizontal="left" vertical="center"/>
    </xf>
    <xf numFmtId="0" fontId="6" fillId="0" borderId="15" xfId="0" applyFont="1" applyBorder="1" applyAlignment="1">
      <alignment horizontal="left" vertical="center"/>
    </xf>
    <xf numFmtId="0" fontId="6" fillId="0" borderId="23" xfId="0" applyFont="1" applyBorder="1" applyAlignment="1">
      <alignment horizontal="left" vertical="center"/>
    </xf>
    <xf numFmtId="0" fontId="6" fillId="0" borderId="21" xfId="0" applyFont="1" applyBorder="1" applyAlignment="1">
      <alignment horizontal="left" vertical="center"/>
    </xf>
    <xf numFmtId="0" fontId="6" fillId="0" borderId="48" xfId="0" applyFont="1" applyFill="1" applyBorder="1" applyAlignment="1">
      <alignment horizontal="left" vertical="center"/>
    </xf>
    <xf numFmtId="0" fontId="6" fillId="0" borderId="27" xfId="0" applyFont="1" applyFill="1" applyBorder="1" applyAlignment="1">
      <alignment horizontal="left" vertical="center"/>
    </xf>
    <xf numFmtId="0" fontId="2" fillId="0" borderId="23" xfId="0" applyFont="1" applyBorder="1" applyAlignment="1">
      <alignment horizontal="left" vertical="center" wrapText="1"/>
    </xf>
    <xf numFmtId="0" fontId="2" fillId="0" borderId="21" xfId="0" applyFont="1" applyBorder="1" applyAlignment="1">
      <alignment horizontal="left" vertical="center" wrapText="1"/>
    </xf>
    <xf numFmtId="0" fontId="7" fillId="0" borderId="48" xfId="759" applyFont="1" applyBorder="1" applyAlignment="1">
      <alignment horizontal="left" vertical="center" wrapText="1"/>
    </xf>
    <xf numFmtId="0" fontId="7" fillId="0" borderId="27" xfId="759" applyFont="1" applyBorder="1" applyAlignment="1">
      <alignment horizontal="left" vertical="center" wrapText="1"/>
    </xf>
    <xf numFmtId="0" fontId="6" fillId="0" borderId="22" xfId="0" applyFont="1" applyBorder="1" applyAlignment="1">
      <alignment horizontal="left" vertical="center"/>
    </xf>
    <xf numFmtId="0" fontId="6" fillId="0" borderId="39" xfId="0" applyFont="1" applyBorder="1" applyAlignment="1">
      <alignment horizontal="left" vertical="center"/>
    </xf>
    <xf numFmtId="0" fontId="6" fillId="0" borderId="27" xfId="0" applyFont="1" applyBorder="1" applyAlignment="1">
      <alignment horizontal="left" vertical="center"/>
    </xf>
    <xf numFmtId="0" fontId="6" fillId="0" borderId="28" xfId="0" applyFont="1" applyBorder="1" applyAlignment="1">
      <alignment horizontal="left" vertical="center"/>
    </xf>
    <xf numFmtId="0" fontId="6" fillId="0" borderId="41" xfId="0" applyFont="1" applyBorder="1" applyAlignment="1">
      <alignment horizontal="left" vertical="center"/>
    </xf>
    <xf numFmtId="0" fontId="6" fillId="0" borderId="16" xfId="0" applyFont="1" applyBorder="1" applyAlignment="1">
      <alignment horizontal="left" vertical="center"/>
    </xf>
    <xf numFmtId="0" fontId="6" fillId="0" borderId="37" xfId="0" applyFont="1" applyBorder="1" applyAlignment="1">
      <alignment horizontal="left" vertical="center"/>
    </xf>
    <xf numFmtId="0" fontId="2" fillId="0" borderId="23" xfId="0" applyFont="1" applyBorder="1" applyAlignment="1">
      <alignment horizontal="left" vertical="center"/>
    </xf>
    <xf numFmtId="0" fontId="2" fillId="0" borderId="21" xfId="0" applyFont="1" applyBorder="1" applyAlignment="1">
      <alignment horizontal="left" vertical="center"/>
    </xf>
    <xf numFmtId="0" fontId="6" fillId="0" borderId="48" xfId="0" applyFont="1" applyBorder="1" applyAlignment="1">
      <alignment horizontal="left" vertical="center"/>
    </xf>
    <xf numFmtId="0" fontId="2" fillId="0" borderId="22" xfId="0" applyFont="1" applyBorder="1" applyAlignment="1">
      <alignment horizontal="left" vertical="center"/>
    </xf>
    <xf numFmtId="0" fontId="2" fillId="0" borderId="24" xfId="0" applyFont="1" applyBorder="1" applyAlignment="1">
      <alignment horizontal="left" vertical="center" wrapText="1"/>
    </xf>
    <xf numFmtId="0" fontId="7" fillId="0" borderId="21" xfId="749" applyFont="1" applyFill="1" applyBorder="1" applyAlignment="1">
      <alignment horizontal="left" vertical="center"/>
    </xf>
    <xf numFmtId="0" fontId="7" fillId="0" borderId="22" xfId="749" applyFont="1" applyFill="1" applyBorder="1" applyAlignment="1">
      <alignment horizontal="left" vertical="center"/>
    </xf>
    <xf numFmtId="0" fontId="6" fillId="0" borderId="28" xfId="0" applyFont="1" applyFill="1" applyBorder="1" applyAlignment="1">
      <alignment horizontal="left" vertical="center"/>
    </xf>
    <xf numFmtId="0" fontId="6" fillId="0" borderId="41" xfId="0" applyFont="1" applyFill="1" applyBorder="1" applyAlignment="1">
      <alignment horizontal="left" vertical="center"/>
    </xf>
    <xf numFmtId="0" fontId="7" fillId="0" borderId="21" xfId="749" applyFont="1" applyBorder="1" applyAlignment="1">
      <alignment horizontal="left" vertical="center"/>
    </xf>
    <xf numFmtId="0" fontId="7" fillId="0" borderId="22" xfId="749" applyFont="1" applyBorder="1" applyAlignment="1">
      <alignment horizontal="left" vertical="center"/>
    </xf>
    <xf numFmtId="0" fontId="5" fillId="3" borderId="6" xfId="0" applyFont="1" applyFill="1" applyBorder="1" applyAlignment="1">
      <alignment horizontal="left" vertical="center"/>
    </xf>
    <xf numFmtId="0" fontId="5" fillId="3" borderId="4" xfId="0" applyFont="1" applyFill="1" applyBorder="1" applyAlignment="1">
      <alignment horizontal="left" vertical="center"/>
    </xf>
    <xf numFmtId="0" fontId="5" fillId="3" borderId="5" xfId="0" applyFont="1" applyFill="1" applyBorder="1" applyAlignment="1">
      <alignment horizontal="left" vertical="center"/>
    </xf>
    <xf numFmtId="0" fontId="2" fillId="0" borderId="39" xfId="0" applyFont="1" applyBorder="1" applyAlignment="1">
      <alignment horizontal="left" vertical="center"/>
    </xf>
    <xf numFmtId="0" fontId="6" fillId="0" borderId="24" xfId="0" applyFont="1" applyBorder="1" applyAlignment="1">
      <alignment horizontal="left" vertical="center"/>
    </xf>
    <xf numFmtId="0" fontId="2" fillId="0" borderId="0" xfId="759" applyFont="1" applyBorder="1" applyAlignment="1">
      <alignment horizontal="center"/>
    </xf>
    <xf numFmtId="0" fontId="4" fillId="0" borderId="0" xfId="759" applyFont="1" applyBorder="1" applyAlignment="1">
      <alignment horizontal="center" vertical="center"/>
    </xf>
    <xf numFmtId="0" fontId="2" fillId="0" borderId="8" xfId="759" applyFont="1" applyBorder="1" applyAlignment="1">
      <alignment horizontal="right"/>
    </xf>
    <xf numFmtId="14" fontId="4" fillId="36" borderId="4" xfId="759" applyNumberFormat="1" applyFont="1" applyFill="1" applyBorder="1" applyAlignment="1">
      <alignment horizontal="center"/>
    </xf>
    <xf numFmtId="0" fontId="4" fillId="36" borderId="4" xfId="759" applyFont="1" applyFill="1" applyBorder="1" applyAlignment="1">
      <alignment horizontal="center"/>
    </xf>
    <xf numFmtId="0" fontId="4" fillId="36" borderId="5" xfId="759" applyFont="1" applyFill="1" applyBorder="1" applyAlignment="1">
      <alignment horizontal="center"/>
    </xf>
    <xf numFmtId="0" fontId="54" fillId="32" borderId="0" xfId="705" applyFont="1" applyFill="1" applyAlignment="1">
      <alignment horizontal="center" vertical="center" wrapText="1"/>
    </xf>
    <xf numFmtId="0" fontId="56" fillId="0" borderId="2" xfId="0" applyFont="1" applyBorder="1" applyAlignment="1">
      <alignment horizontal="justify" vertical="center" wrapText="1"/>
    </xf>
    <xf numFmtId="0" fontId="50" fillId="0" borderId="0" xfId="1" applyFont="1" applyAlignment="1">
      <alignment horizontal="justify" vertical="center" wrapText="1"/>
    </xf>
    <xf numFmtId="0" fontId="56" fillId="0" borderId="0" xfId="0" applyFont="1" applyAlignment="1">
      <alignment horizontal="justify" vertical="center" wrapText="1"/>
    </xf>
    <xf numFmtId="0" fontId="5" fillId="0" borderId="0" xfId="711" applyFont="1" applyAlignment="1">
      <alignment horizontal="right"/>
    </xf>
    <xf numFmtId="0" fontId="51" fillId="0" borderId="0" xfId="711" applyFont="1" applyAlignment="1">
      <alignment horizontal="center"/>
    </xf>
    <xf numFmtId="0" fontId="52" fillId="0" borderId="53" xfId="711" applyFont="1" applyBorder="1" applyAlignment="1">
      <alignment horizontal="center" vertical="center" wrapText="1"/>
    </xf>
    <xf numFmtId="0" fontId="2" fillId="0" borderId="39" xfId="711" applyFont="1" applyBorder="1" applyAlignment="1">
      <alignment horizontal="center" vertical="center" wrapText="1"/>
    </xf>
    <xf numFmtId="0" fontId="5" fillId="0" borderId="6" xfId="711" applyFont="1" applyBorder="1" applyAlignment="1">
      <alignment horizontal="center" vertical="center" wrapText="1"/>
    </xf>
    <xf numFmtId="0" fontId="5" fillId="0" borderId="12" xfId="711" applyFont="1" applyBorder="1" applyAlignment="1">
      <alignment horizontal="center" vertical="center" wrapText="1"/>
    </xf>
    <xf numFmtId="0" fontId="5" fillId="0" borderId="10" xfId="711" applyFont="1" applyBorder="1" applyAlignment="1">
      <alignment horizontal="center" vertical="center" wrapText="1"/>
    </xf>
    <xf numFmtId="0" fontId="5" fillId="0" borderId="44" xfId="711" applyFont="1" applyBorder="1" applyAlignment="1">
      <alignment horizontal="center" vertical="center" wrapText="1"/>
    </xf>
    <xf numFmtId="0" fontId="5" fillId="0" borderId="4" xfId="711" applyFont="1" applyBorder="1" applyAlignment="1">
      <alignment horizontal="center" vertical="center" wrapText="1"/>
    </xf>
    <xf numFmtId="0" fontId="2" fillId="0" borderId="4" xfId="711" applyFont="1" applyBorder="1" applyAlignment="1">
      <alignment horizontal="center" wrapText="1"/>
    </xf>
    <xf numFmtId="14" fontId="4" fillId="0" borderId="85" xfId="0" applyNumberFormat="1" applyFont="1" applyBorder="1" applyAlignment="1">
      <alignment horizontal="center" vertical="center" textRotation="90" wrapText="1"/>
    </xf>
    <xf numFmtId="14" fontId="4" fillId="0" borderId="90" xfId="0" applyNumberFormat="1" applyFont="1" applyBorder="1" applyAlignment="1">
      <alignment horizontal="center" vertical="center" textRotation="90" wrapText="1"/>
    </xf>
    <xf numFmtId="14" fontId="4" fillId="0" borderId="36" xfId="0" applyNumberFormat="1" applyFont="1" applyBorder="1" applyAlignment="1">
      <alignment horizontal="center" vertical="center" textRotation="90" wrapText="1"/>
    </xf>
    <xf numFmtId="0" fontId="4" fillId="0" borderId="85" xfId="0" applyFont="1" applyBorder="1" applyAlignment="1">
      <alignment horizontal="center" vertical="center" textRotation="90" wrapText="1"/>
    </xf>
    <xf numFmtId="0" fontId="4" fillId="0" borderId="90" xfId="0" applyFont="1" applyBorder="1" applyAlignment="1">
      <alignment horizontal="center" vertical="center" textRotation="90" wrapText="1"/>
    </xf>
    <xf numFmtId="0" fontId="4" fillId="0" borderId="36" xfId="0" applyFont="1" applyBorder="1" applyAlignment="1">
      <alignment horizontal="center" vertical="center" textRotation="90" wrapText="1"/>
    </xf>
    <xf numFmtId="0" fontId="4" fillId="0" borderId="0" xfId="0" applyFont="1" applyFill="1" applyAlignment="1">
      <alignment horizontal="right" vertical="center" wrapText="1"/>
    </xf>
    <xf numFmtId="180" fontId="59" fillId="0" borderId="0" xfId="885" applyNumberFormat="1" applyFont="1" applyFill="1" applyBorder="1" applyAlignment="1">
      <alignment horizontal="center" wrapText="1"/>
    </xf>
    <xf numFmtId="0" fontId="7" fillId="0" borderId="8" xfId="0" applyFont="1" applyFill="1" applyBorder="1" applyAlignment="1">
      <alignment horizontal="right" wrapText="1"/>
    </xf>
    <xf numFmtId="0" fontId="4" fillId="3" borderId="7" xfId="0" applyFont="1" applyFill="1" applyBorder="1" applyAlignment="1">
      <alignment horizontal="center" vertical="center" wrapText="1"/>
    </xf>
    <xf numFmtId="0" fontId="4" fillId="3" borderId="94" xfId="0" applyFont="1" applyFill="1" applyBorder="1" applyAlignment="1">
      <alignment horizontal="center" vertical="center" wrapText="1"/>
    </xf>
    <xf numFmtId="0" fontId="4" fillId="3" borderId="85" xfId="0" applyFont="1" applyFill="1" applyBorder="1" applyAlignment="1">
      <alignment horizontal="center" vertical="center" wrapText="1"/>
    </xf>
    <xf numFmtId="0" fontId="4" fillId="3" borderId="90"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78" xfId="0" applyFont="1" applyFill="1" applyBorder="1" applyAlignment="1">
      <alignment horizontal="center" vertical="center" wrapText="1"/>
    </xf>
    <xf numFmtId="0" fontId="4" fillId="3" borderId="52" xfId="0" applyFont="1" applyFill="1" applyBorder="1" applyAlignment="1">
      <alignment horizontal="center" vertical="center" wrapText="1"/>
    </xf>
    <xf numFmtId="0" fontId="4" fillId="3" borderId="53"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17" xfId="0" applyFont="1" applyBorder="1" applyAlignment="1">
      <alignment horizontal="center" vertical="center" wrapText="1"/>
    </xf>
    <xf numFmtId="0" fontId="61" fillId="0" borderId="0" xfId="0" applyFont="1" applyBorder="1" applyAlignment="1">
      <alignment horizontal="center" wrapText="1"/>
    </xf>
    <xf numFmtId="0" fontId="4" fillId="0" borderId="46" xfId="0" applyFont="1" applyBorder="1" applyAlignment="1">
      <alignment horizontal="center" vertical="center" wrapText="1"/>
    </xf>
    <xf numFmtId="0" fontId="4" fillId="0" borderId="31" xfId="0" applyFont="1" applyBorder="1" applyAlignment="1">
      <alignment horizontal="center" vertical="center" wrapText="1"/>
    </xf>
    <xf numFmtId="14" fontId="4" fillId="0" borderId="13" xfId="0" applyNumberFormat="1" applyFont="1" applyBorder="1" applyAlignment="1">
      <alignment horizontal="center" vertical="center" wrapText="1"/>
    </xf>
    <xf numFmtId="14" fontId="4" fillId="0" borderId="45" xfId="0" applyNumberFormat="1" applyFont="1" applyBorder="1" applyAlignment="1">
      <alignment horizontal="center" vertical="center" wrapText="1"/>
    </xf>
    <xf numFmtId="14" fontId="4" fillId="0" borderId="46" xfId="0" applyNumberFormat="1" applyFont="1" applyBorder="1" applyAlignment="1">
      <alignment horizontal="center" vertical="center" wrapText="1"/>
    </xf>
    <xf numFmtId="0" fontId="4" fillId="0" borderId="26" xfId="0" applyFont="1" applyBorder="1" applyAlignment="1">
      <alignment horizontal="center" vertical="center" wrapText="1"/>
    </xf>
    <xf numFmtId="0" fontId="4" fillId="0" borderId="95" xfId="0" applyFont="1" applyBorder="1" applyAlignment="1">
      <alignment horizontal="center" vertical="center" wrapText="1"/>
    </xf>
    <xf numFmtId="0" fontId="4" fillId="0" borderId="96" xfId="0" applyFont="1" applyBorder="1" applyAlignment="1">
      <alignment horizontal="center" vertical="center" wrapText="1"/>
    </xf>
    <xf numFmtId="0" fontId="4" fillId="0" borderId="61" xfId="0" applyFont="1" applyBorder="1" applyAlignment="1">
      <alignment horizontal="center" vertical="center" wrapText="1"/>
    </xf>
    <xf numFmtId="0" fontId="59" fillId="0" borderId="0" xfId="0" applyFont="1" applyAlignment="1">
      <alignment horizontal="center"/>
    </xf>
    <xf numFmtId="14" fontId="4" fillId="0" borderId="78" xfId="0" applyNumberFormat="1" applyFont="1" applyBorder="1" applyAlignment="1">
      <alignment horizontal="center" vertical="center"/>
    </xf>
    <xf numFmtId="14" fontId="4" fillId="0" borderId="52" xfId="0" applyNumberFormat="1" applyFont="1" applyBorder="1" applyAlignment="1">
      <alignment horizontal="center" vertical="center"/>
    </xf>
    <xf numFmtId="14" fontId="4" fillId="0" borderId="53" xfId="0" applyNumberFormat="1" applyFont="1" applyBorder="1" applyAlignment="1">
      <alignment horizontal="center" vertical="center"/>
    </xf>
    <xf numFmtId="14" fontId="4" fillId="0" borderId="85" xfId="733" applyNumberFormat="1" applyFont="1" applyBorder="1" applyAlignment="1">
      <alignment horizontal="center" vertical="center" textRotation="90" wrapText="1"/>
    </xf>
    <xf numFmtId="14" fontId="4" fillId="0" borderId="90" xfId="733" applyNumberFormat="1" applyFont="1" applyBorder="1" applyAlignment="1">
      <alignment horizontal="center" vertical="center" textRotation="90" wrapText="1"/>
    </xf>
    <xf numFmtId="14" fontId="4" fillId="0" borderId="36" xfId="733" applyNumberFormat="1" applyFont="1" applyBorder="1" applyAlignment="1">
      <alignment horizontal="center" vertical="center" textRotation="90" wrapText="1"/>
    </xf>
    <xf numFmtId="0" fontId="4" fillId="0" borderId="20" xfId="733" applyFont="1" applyBorder="1" applyAlignment="1">
      <alignment horizontal="center" vertical="center" textRotation="90" wrapText="1"/>
    </xf>
    <xf numFmtId="0" fontId="4" fillId="0" borderId="25" xfId="733" applyFont="1" applyBorder="1" applyAlignment="1">
      <alignment horizontal="center" vertical="center" textRotation="90" wrapText="1"/>
    </xf>
    <xf numFmtId="0" fontId="4" fillId="0" borderId="32" xfId="733" applyFont="1" applyBorder="1" applyAlignment="1">
      <alignment horizontal="center" vertical="center" textRotation="90" wrapText="1"/>
    </xf>
    <xf numFmtId="0" fontId="62" fillId="0" borderId="0" xfId="733" applyFont="1" applyFill="1" applyAlignment="1">
      <alignment horizontal="right" vertical="center" wrapText="1"/>
    </xf>
    <xf numFmtId="0" fontId="7" fillId="0" borderId="8" xfId="733" applyFont="1" applyFill="1" applyBorder="1" applyAlignment="1">
      <alignment horizontal="right" wrapText="1"/>
    </xf>
    <xf numFmtId="0" fontId="4" fillId="3" borderId="85" xfId="733" applyFont="1" applyFill="1" applyBorder="1" applyAlignment="1">
      <alignment horizontal="center" vertical="center" wrapText="1"/>
    </xf>
    <xf numFmtId="0" fontId="4" fillId="3" borderId="36" xfId="733" applyFont="1" applyFill="1" applyBorder="1" applyAlignment="1">
      <alignment horizontal="center" vertical="center" wrapText="1"/>
    </xf>
    <xf numFmtId="0" fontId="4" fillId="3" borderId="7" xfId="733" applyFont="1" applyFill="1" applyBorder="1" applyAlignment="1">
      <alignment horizontal="center" vertical="center" wrapText="1"/>
    </xf>
    <xf numFmtId="0" fontId="4" fillId="3" borderId="77" xfId="733" applyFont="1" applyFill="1" applyBorder="1" applyAlignment="1">
      <alignment horizontal="center" vertical="center" wrapText="1"/>
    </xf>
    <xf numFmtId="0" fontId="4" fillId="3" borderId="2" xfId="733" applyFont="1" applyFill="1" applyBorder="1" applyAlignment="1">
      <alignment horizontal="center" vertical="center" wrapText="1"/>
    </xf>
    <xf numFmtId="0" fontId="4" fillId="3" borderId="3" xfId="733" applyFont="1" applyFill="1" applyBorder="1" applyAlignment="1">
      <alignment horizontal="center" vertical="center" wrapText="1"/>
    </xf>
    <xf numFmtId="0" fontId="4" fillId="0" borderId="38" xfId="733" applyFont="1" applyBorder="1" applyAlignment="1">
      <alignment horizontal="center" vertical="center" wrapText="1"/>
    </xf>
    <xf numFmtId="0" fontId="4" fillId="0" borderId="40" xfId="733" applyFont="1" applyBorder="1" applyAlignment="1">
      <alignment horizontal="center" vertical="center" wrapText="1"/>
    </xf>
    <xf numFmtId="0" fontId="4" fillId="0" borderId="47" xfId="733" applyFont="1" applyBorder="1" applyAlignment="1">
      <alignment horizontal="center" vertical="center" wrapText="1"/>
    </xf>
    <xf numFmtId="0" fontId="4" fillId="0" borderId="0" xfId="733" applyFont="1" applyFill="1" applyAlignment="1">
      <alignment horizontal="center" vertical="center" wrapText="1"/>
    </xf>
    <xf numFmtId="0" fontId="4" fillId="0" borderId="0" xfId="733" applyFont="1" applyAlignment="1">
      <alignment horizontal="center"/>
    </xf>
    <xf numFmtId="0" fontId="4" fillId="0" borderId="81" xfId="733" applyFont="1" applyBorder="1" applyAlignment="1">
      <alignment horizontal="center" vertical="center" wrapText="1"/>
    </xf>
    <xf numFmtId="0" fontId="4" fillId="0" borderId="46" xfId="733" applyFont="1" applyBorder="1" applyAlignment="1">
      <alignment horizontal="center" vertical="center" wrapText="1"/>
    </xf>
    <xf numFmtId="0" fontId="4" fillId="0" borderId="42" xfId="733" applyFont="1" applyBorder="1" applyAlignment="1">
      <alignment horizontal="center" vertical="center" wrapText="1"/>
    </xf>
    <xf numFmtId="0" fontId="4" fillId="0" borderId="31" xfId="733" applyFont="1" applyBorder="1" applyAlignment="1">
      <alignment horizontal="center" vertical="center" wrapText="1"/>
    </xf>
    <xf numFmtId="14" fontId="4" fillId="0" borderId="78" xfId="733" applyNumberFormat="1" applyFont="1" applyBorder="1" applyAlignment="1">
      <alignment horizontal="center" vertical="center"/>
    </xf>
    <xf numFmtId="0" fontId="4" fillId="0" borderId="52" xfId="733" applyFont="1" applyBorder="1" applyAlignment="1">
      <alignment horizontal="center" vertical="center"/>
    </xf>
    <xf numFmtId="0" fontId="63" fillId="0" borderId="0" xfId="733" applyFont="1" applyBorder="1" applyAlignment="1">
      <alignment horizontal="center" vertical="center" wrapText="1"/>
    </xf>
    <xf numFmtId="0" fontId="4" fillId="0" borderId="0" xfId="733" applyFont="1" applyBorder="1" applyAlignment="1">
      <alignment horizontal="center" vertical="center"/>
    </xf>
    <xf numFmtId="14" fontId="63" fillId="0" borderId="0" xfId="733" applyNumberFormat="1" applyFont="1" applyBorder="1" applyAlignment="1">
      <alignment horizontal="center" vertical="center"/>
    </xf>
    <xf numFmtId="0" fontId="63" fillId="0" borderId="79" xfId="733" applyFont="1" applyBorder="1" applyAlignment="1">
      <alignment horizontal="center" vertical="center" wrapText="1"/>
    </xf>
    <xf numFmtId="0" fontId="63" fillId="0" borderId="87" xfId="733" applyFont="1" applyBorder="1" applyAlignment="1">
      <alignment horizontal="center" vertical="center" wrapText="1"/>
    </xf>
    <xf numFmtId="0" fontId="63" fillId="0" borderId="33" xfId="733" applyFont="1" applyBorder="1" applyAlignment="1">
      <alignment horizontal="center" vertical="center" wrapText="1"/>
    </xf>
    <xf numFmtId="0" fontId="63" fillId="0" borderId="2" xfId="733" applyFont="1" applyBorder="1" applyAlignment="1">
      <alignment horizontal="center" vertical="center" wrapText="1"/>
    </xf>
    <xf numFmtId="0" fontId="63" fillId="0" borderId="3" xfId="733" applyFont="1" applyBorder="1" applyAlignment="1">
      <alignment horizontal="center" vertical="center" wrapText="1"/>
    </xf>
    <xf numFmtId="0" fontId="63" fillId="0" borderId="8" xfId="733" applyFont="1" applyBorder="1" applyAlignment="1">
      <alignment horizontal="center" vertical="center" wrapText="1"/>
    </xf>
    <xf numFmtId="0" fontId="63" fillId="0" borderId="59" xfId="733" applyFont="1" applyBorder="1" applyAlignment="1">
      <alignment horizontal="center" vertical="center" wrapText="1"/>
    </xf>
    <xf numFmtId="14" fontId="63" fillId="0" borderId="78" xfId="733" applyNumberFormat="1" applyFont="1" applyBorder="1" applyAlignment="1">
      <alignment horizontal="center" vertical="center"/>
    </xf>
    <xf numFmtId="14" fontId="63" fillId="0" borderId="52" xfId="733" applyNumberFormat="1" applyFont="1" applyBorder="1" applyAlignment="1">
      <alignment horizontal="center" vertical="center"/>
    </xf>
    <xf numFmtId="0" fontId="4" fillId="3" borderId="52" xfId="733" applyFont="1" applyFill="1" applyBorder="1" applyAlignment="1">
      <alignment horizontal="center" vertical="center" wrapText="1"/>
    </xf>
    <xf numFmtId="0" fontId="4" fillId="3" borderId="53" xfId="733" applyFont="1" applyFill="1" applyBorder="1" applyAlignment="1">
      <alignment horizontal="center" vertical="center" wrapText="1"/>
    </xf>
    <xf numFmtId="0" fontId="4" fillId="3" borderId="83" xfId="733" applyFont="1" applyFill="1" applyBorder="1" applyAlignment="1">
      <alignment horizontal="center" vertical="center" wrapText="1"/>
    </xf>
    <xf numFmtId="0" fontId="4" fillId="3" borderId="16" xfId="733" applyFont="1" applyFill="1" applyBorder="1" applyAlignment="1">
      <alignment horizontal="center" vertical="center" wrapText="1"/>
    </xf>
    <xf numFmtId="0" fontId="4" fillId="3" borderId="37" xfId="733" applyFont="1" applyFill="1" applyBorder="1" applyAlignment="1">
      <alignment horizontal="center" vertical="center" wrapText="1"/>
    </xf>
    <xf numFmtId="14" fontId="4" fillId="0" borderId="85" xfId="733" applyNumberFormat="1" applyFont="1" applyBorder="1" applyAlignment="1">
      <alignment horizontal="center" vertical="center" textRotation="90"/>
    </xf>
    <xf numFmtId="14" fontId="4" fillId="0" borderId="90" xfId="733" applyNumberFormat="1" applyFont="1" applyBorder="1" applyAlignment="1">
      <alignment horizontal="center" vertical="center" textRotation="90"/>
    </xf>
    <xf numFmtId="14" fontId="4" fillId="0" borderId="36" xfId="733" applyNumberFormat="1" applyFont="1" applyBorder="1" applyAlignment="1">
      <alignment horizontal="center" vertical="center" textRotation="90"/>
    </xf>
    <xf numFmtId="0" fontId="4" fillId="3" borderId="6" xfId="733" applyFont="1" applyFill="1" applyBorder="1" applyAlignment="1">
      <alignment horizontal="center" vertical="center" wrapText="1"/>
    </xf>
    <xf numFmtId="0" fontId="4" fillId="3" borderId="4" xfId="733" applyFont="1" applyFill="1" applyBorder="1" applyAlignment="1">
      <alignment horizontal="center" vertical="center" wrapText="1"/>
    </xf>
    <xf numFmtId="0" fontId="4" fillId="3" borderId="5" xfId="733" applyFont="1" applyFill="1" applyBorder="1" applyAlignment="1">
      <alignment horizontal="center" vertical="center" wrapText="1"/>
    </xf>
    <xf numFmtId="0" fontId="4" fillId="3" borderId="90" xfId="733" applyFont="1" applyFill="1" applyBorder="1" applyAlignment="1">
      <alignment horizontal="center" vertical="center" wrapText="1"/>
    </xf>
    <xf numFmtId="0" fontId="4" fillId="3" borderId="94" xfId="733" applyFont="1" applyFill="1" applyBorder="1" applyAlignment="1">
      <alignment horizontal="center" vertical="center" wrapText="1"/>
    </xf>
    <xf numFmtId="0" fontId="4" fillId="0" borderId="0" xfId="733" applyFont="1" applyAlignment="1">
      <alignment horizontal="right"/>
    </xf>
    <xf numFmtId="0" fontId="7" fillId="0" borderId="0" xfId="733" applyFont="1" applyAlignment="1">
      <alignment horizontal="center"/>
    </xf>
    <xf numFmtId="0" fontId="7" fillId="0" borderId="0" xfId="733" applyFont="1" applyFill="1" applyBorder="1" applyAlignment="1">
      <alignment horizontal="right" wrapText="1"/>
    </xf>
    <xf numFmtId="0" fontId="7" fillId="0" borderId="8" xfId="733" applyFont="1" applyBorder="1" applyAlignment="1">
      <alignment horizontal="center"/>
    </xf>
    <xf numFmtId="0" fontId="54" fillId="0" borderId="0" xfId="0" applyFont="1" applyAlignment="1">
      <alignment horizontal="right"/>
    </xf>
    <xf numFmtId="0" fontId="66" fillId="0" borderId="0" xfId="0" applyFont="1" applyAlignment="1">
      <alignment horizontal="center"/>
    </xf>
    <xf numFmtId="0" fontId="55" fillId="0" borderId="8" xfId="0" applyFont="1" applyBorder="1" applyAlignment="1">
      <alignment horizontal="right"/>
    </xf>
    <xf numFmtId="0" fontId="5" fillId="35" borderId="85" xfId="0" applyFont="1" applyFill="1" applyBorder="1" applyAlignment="1">
      <alignment horizontal="center" vertical="center" wrapText="1"/>
    </xf>
    <xf numFmtId="0" fontId="55" fillId="0" borderId="90" xfId="0" applyFont="1" applyBorder="1"/>
    <xf numFmtId="0" fontId="55" fillId="0" borderId="36" xfId="0" applyFont="1" applyBorder="1"/>
    <xf numFmtId="0" fontId="54" fillId="35" borderId="7" xfId="0" applyFont="1" applyFill="1" applyBorder="1" applyAlignment="1">
      <alignment horizontal="center" vertical="center" wrapText="1"/>
    </xf>
    <xf numFmtId="0" fontId="54" fillId="35" borderId="2" xfId="0" applyFont="1" applyFill="1" applyBorder="1" applyAlignment="1">
      <alignment horizontal="center" vertical="center" wrapText="1"/>
    </xf>
    <xf numFmtId="0" fontId="54" fillId="35" borderId="3" xfId="0" applyFont="1" applyFill="1" applyBorder="1" applyAlignment="1">
      <alignment horizontal="center" vertical="center" wrapText="1"/>
    </xf>
    <xf numFmtId="0" fontId="54" fillId="35" borderId="77" xfId="0" applyFont="1" applyFill="1" applyBorder="1" applyAlignment="1">
      <alignment horizontal="center" vertical="center" wrapText="1"/>
    </xf>
    <xf numFmtId="0" fontId="54" fillId="35" borderId="8" xfId="0" applyFont="1" applyFill="1" applyBorder="1" applyAlignment="1">
      <alignment horizontal="center" vertical="center" wrapText="1"/>
    </xf>
    <xf numFmtId="0" fontId="54" fillId="35" borderId="59" xfId="0" applyFont="1" applyFill="1" applyBorder="1" applyAlignment="1">
      <alignment horizontal="center" vertical="center" wrapText="1"/>
    </xf>
    <xf numFmtId="0" fontId="66" fillId="0" borderId="0" xfId="0" applyFont="1" applyAlignment="1">
      <alignment horizontal="center" vertical="center"/>
    </xf>
    <xf numFmtId="0" fontId="55" fillId="0" borderId="8" xfId="0" applyFont="1" applyBorder="1" applyAlignment="1">
      <alignment horizontal="right" vertical="center"/>
    </xf>
    <xf numFmtId="0" fontId="55" fillId="0" borderId="90" xfId="0" applyFont="1" applyBorder="1" applyAlignment="1">
      <alignment vertical="center"/>
    </xf>
    <xf numFmtId="0" fontId="55" fillId="0" borderId="36" xfId="0" applyFont="1" applyBorder="1" applyAlignment="1">
      <alignment vertical="center"/>
    </xf>
    <xf numFmtId="0" fontId="54" fillId="35" borderId="98" xfId="0" applyFont="1" applyFill="1" applyBorder="1" applyAlignment="1">
      <alignment horizontal="center" vertical="center"/>
    </xf>
    <xf numFmtId="0" fontId="54" fillId="35" borderId="4" xfId="0" applyFont="1" applyFill="1" applyBorder="1" applyAlignment="1">
      <alignment horizontal="center" vertical="center"/>
    </xf>
    <xf numFmtId="0" fontId="54" fillId="35" borderId="99" xfId="0" applyFont="1" applyFill="1" applyBorder="1" applyAlignment="1">
      <alignment horizontal="center" vertical="center"/>
    </xf>
    <xf numFmtId="0" fontId="5" fillId="35" borderId="7" xfId="0" applyFont="1" applyFill="1" applyBorder="1" applyAlignment="1">
      <alignment horizontal="center" vertical="center" wrapText="1"/>
    </xf>
    <xf numFmtId="0" fontId="5" fillId="35" borderId="94" xfId="0" applyFont="1" applyFill="1" applyBorder="1" applyAlignment="1">
      <alignment horizontal="center" vertical="center" wrapText="1"/>
    </xf>
    <xf numFmtId="0" fontId="5" fillId="35" borderId="77" xfId="0" applyFont="1" applyFill="1" applyBorder="1" applyAlignment="1">
      <alignment horizontal="center" vertical="center" wrapText="1"/>
    </xf>
    <xf numFmtId="0" fontId="62" fillId="0" borderId="0" xfId="0" applyFont="1" applyFill="1" applyAlignment="1">
      <alignment horizontal="right" vertical="center" wrapText="1"/>
    </xf>
    <xf numFmtId="0" fontId="61" fillId="0" borderId="0" xfId="0" applyFont="1" applyFill="1" applyAlignment="1">
      <alignment horizontal="center" vertical="center" wrapText="1"/>
    </xf>
    <xf numFmtId="0" fontId="4" fillId="0" borderId="3" xfId="0" applyFont="1" applyFill="1" applyBorder="1" applyAlignment="1">
      <alignment horizontal="center" vertical="center" wrapText="1"/>
    </xf>
    <xf numFmtId="0" fontId="4" fillId="0" borderId="59" xfId="0" applyFont="1" applyFill="1" applyBorder="1" applyAlignment="1">
      <alignment horizontal="center" vertical="center" wrapText="1"/>
    </xf>
    <xf numFmtId="14" fontId="4" fillId="0" borderId="6" xfId="0" applyNumberFormat="1" applyFont="1" applyFill="1" applyBorder="1" applyAlignment="1">
      <alignment horizontal="center" vertical="center" wrapText="1"/>
    </xf>
    <xf numFmtId="14" fontId="4" fillId="0" borderId="4" xfId="0" applyNumberFormat="1" applyFont="1" applyFill="1" applyBorder="1" applyAlignment="1">
      <alignment horizontal="center" vertical="center" wrapText="1"/>
    </xf>
    <xf numFmtId="14" fontId="4" fillId="0" borderId="5" xfId="0" applyNumberFormat="1" applyFont="1" applyFill="1" applyBorder="1" applyAlignment="1">
      <alignment horizontal="center" vertical="center" wrapText="1"/>
    </xf>
    <xf numFmtId="0" fontId="66" fillId="0" borderId="0" xfId="0" applyFont="1" applyFill="1" applyAlignment="1">
      <alignment horizontal="center"/>
    </xf>
    <xf numFmtId="0" fontId="5" fillId="0" borderId="3" xfId="0" applyFont="1" applyFill="1" applyBorder="1" applyAlignment="1">
      <alignment horizontal="center" vertical="center" wrapText="1"/>
    </xf>
    <xf numFmtId="0" fontId="5" fillId="0" borderId="59" xfId="0" applyFont="1" applyFill="1" applyBorder="1" applyAlignment="1">
      <alignment horizontal="center" vertical="center" wrapText="1"/>
    </xf>
    <xf numFmtId="14" fontId="5" fillId="0" borderId="6" xfId="0" applyNumberFormat="1" applyFont="1" applyFill="1" applyBorder="1" applyAlignment="1">
      <alignment horizontal="center" vertical="center" wrapText="1"/>
    </xf>
    <xf numFmtId="14" fontId="5" fillId="0" borderId="4" xfId="0" applyNumberFormat="1" applyFont="1" applyFill="1" applyBorder="1" applyAlignment="1">
      <alignment horizontal="center" vertical="center" wrapText="1"/>
    </xf>
    <xf numFmtId="14" fontId="5" fillId="0" borderId="5" xfId="0" applyNumberFormat="1"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59" xfId="0" applyFont="1" applyFill="1" applyBorder="1" applyAlignment="1">
      <alignment horizontal="left" vertical="center" wrapText="1"/>
    </xf>
    <xf numFmtId="0" fontId="2" fillId="0" borderId="3" xfId="0" applyFont="1" applyFill="1" applyBorder="1" applyAlignment="1">
      <alignment vertical="center" wrapText="1"/>
    </xf>
    <xf numFmtId="0" fontId="2" fillId="0" borderId="91" xfId="0" applyFont="1" applyFill="1" applyBorder="1" applyAlignment="1">
      <alignment vertical="center" wrapText="1"/>
    </xf>
    <xf numFmtId="0" fontId="2" fillId="0" borderId="59" xfId="0" applyFont="1" applyFill="1" applyBorder="1" applyAlignment="1">
      <alignment vertical="center" wrapText="1"/>
    </xf>
    <xf numFmtId="0" fontId="2" fillId="0" borderId="91" xfId="0" applyFont="1" applyFill="1" applyBorder="1" applyAlignment="1">
      <alignment horizontal="left" vertical="center" wrapText="1"/>
    </xf>
    <xf numFmtId="0" fontId="55" fillId="0" borderId="0" xfId="0" applyFont="1" applyAlignment="1">
      <alignment horizontal="left" vertical="center" wrapText="1"/>
    </xf>
    <xf numFmtId="14" fontId="69" fillId="37" borderId="73" xfId="0" applyNumberFormat="1" applyFont="1" applyFill="1" applyBorder="1" applyAlignment="1">
      <alignment horizontal="center" vertical="center" wrapText="1"/>
    </xf>
    <xf numFmtId="0" fontId="69" fillId="37" borderId="73" xfId="0" applyFont="1" applyFill="1" applyBorder="1" applyAlignment="1">
      <alignment horizontal="center" vertical="center" wrapText="1"/>
    </xf>
    <xf numFmtId="0" fontId="69" fillId="37" borderId="118" xfId="0" applyFont="1" applyFill="1" applyBorder="1" applyAlignment="1">
      <alignment horizontal="center" vertical="center" wrapText="1"/>
    </xf>
    <xf numFmtId="0" fontId="69" fillId="37" borderId="136" xfId="0" applyFont="1" applyFill="1" applyBorder="1" applyAlignment="1">
      <alignment horizontal="center" vertical="center" wrapText="1"/>
    </xf>
    <xf numFmtId="0" fontId="69" fillId="37" borderId="115" xfId="0" applyFont="1" applyFill="1" applyBorder="1" applyAlignment="1">
      <alignment horizontal="center" vertical="center" wrapText="1"/>
    </xf>
    <xf numFmtId="0" fontId="54" fillId="35" borderId="129" xfId="0" applyFont="1" applyFill="1" applyBorder="1" applyAlignment="1">
      <alignment horizontal="center" vertical="center" wrapText="1"/>
    </xf>
    <xf numFmtId="0" fontId="54" fillId="35" borderId="130" xfId="0" applyFont="1" applyFill="1" applyBorder="1" applyAlignment="1">
      <alignment horizontal="center" vertical="center" wrapText="1"/>
    </xf>
    <xf numFmtId="0" fontId="54" fillId="35" borderId="131" xfId="0" applyFont="1" applyFill="1" applyBorder="1" applyAlignment="1">
      <alignment horizontal="center" vertical="center" wrapText="1"/>
    </xf>
    <xf numFmtId="0" fontId="54" fillId="35" borderId="133" xfId="0" applyFont="1" applyFill="1" applyBorder="1" applyAlignment="1">
      <alignment horizontal="center" vertical="center" wrapText="1"/>
    </xf>
    <xf numFmtId="0" fontId="54" fillId="35" borderId="134" xfId="0" applyFont="1" applyFill="1" applyBorder="1" applyAlignment="1">
      <alignment horizontal="center" vertical="center" wrapText="1"/>
    </xf>
    <xf numFmtId="0" fontId="54" fillId="35" borderId="135" xfId="0" applyFont="1" applyFill="1" applyBorder="1" applyAlignment="1">
      <alignment horizontal="center" vertical="center" wrapText="1"/>
    </xf>
    <xf numFmtId="0" fontId="54" fillId="35" borderId="73" xfId="0" applyFont="1" applyFill="1" applyBorder="1" applyAlignment="1">
      <alignment horizontal="center" vertical="center"/>
    </xf>
    <xf numFmtId="0" fontId="69" fillId="37" borderId="129" xfId="0" applyFont="1" applyFill="1" applyBorder="1" applyAlignment="1">
      <alignment horizontal="center" vertical="center" wrapText="1"/>
    </xf>
    <xf numFmtId="0" fontId="69" fillId="37" borderId="132" xfId="0" applyFont="1" applyFill="1" applyBorder="1" applyAlignment="1">
      <alignment horizontal="center" vertical="center" wrapText="1"/>
    </xf>
    <xf numFmtId="0" fontId="69" fillId="37" borderId="133" xfId="0" applyFont="1" applyFill="1" applyBorder="1" applyAlignment="1">
      <alignment horizontal="center" vertical="center" wrapText="1"/>
    </xf>
    <xf numFmtId="0" fontId="54" fillId="35" borderId="129" xfId="0" applyFont="1" applyFill="1" applyBorder="1" applyAlignment="1">
      <alignment horizontal="center" vertical="center"/>
    </xf>
    <xf numFmtId="0" fontId="54" fillId="35" borderId="130" xfId="0" applyFont="1" applyFill="1" applyBorder="1" applyAlignment="1">
      <alignment horizontal="center" vertical="center"/>
    </xf>
    <xf numFmtId="0" fontId="54" fillId="35" borderId="131" xfId="0" applyFont="1" applyFill="1" applyBorder="1" applyAlignment="1">
      <alignment horizontal="center" vertical="center"/>
    </xf>
    <xf numFmtId="0" fontId="54" fillId="35" borderId="133" xfId="0" applyFont="1" applyFill="1" applyBorder="1" applyAlignment="1">
      <alignment horizontal="center" vertical="center"/>
    </xf>
    <xf numFmtId="0" fontId="54" fillId="35" borderId="134" xfId="0" applyFont="1" applyFill="1" applyBorder="1" applyAlignment="1">
      <alignment horizontal="center" vertical="center"/>
    </xf>
    <xf numFmtId="0" fontId="54" fillId="35" borderId="135" xfId="0" applyFont="1" applyFill="1" applyBorder="1" applyAlignment="1">
      <alignment horizontal="center" vertical="center"/>
    </xf>
    <xf numFmtId="0" fontId="54" fillId="0" borderId="0" xfId="0" applyFont="1" applyAlignment="1">
      <alignment horizontal="right" vertical="center"/>
    </xf>
    <xf numFmtId="0" fontId="55" fillId="0" borderId="0" xfId="0" applyFont="1" applyAlignment="1">
      <alignment horizontal="left" vertical="top" wrapText="1"/>
    </xf>
    <xf numFmtId="0" fontId="5" fillId="0" borderId="0" xfId="957" applyFont="1" applyAlignment="1">
      <alignment horizontal="right"/>
    </xf>
    <xf numFmtId="0" fontId="66" fillId="0" borderId="0" xfId="0" applyFont="1" applyFill="1" applyAlignment="1">
      <alignment horizontal="center" vertical="center" wrapText="1"/>
    </xf>
    <xf numFmtId="0" fontId="5" fillId="0" borderId="85" xfId="957" applyFont="1" applyFill="1" applyBorder="1" applyAlignment="1">
      <alignment horizontal="center" vertical="center" wrapText="1"/>
    </xf>
    <xf numFmtId="0" fontId="5" fillId="0" borderId="36" xfId="957" applyFont="1" applyFill="1" applyBorder="1" applyAlignment="1">
      <alignment horizontal="center" vertical="center" wrapText="1"/>
    </xf>
    <xf numFmtId="0" fontId="5" fillId="0" borderId="6" xfId="957" applyFont="1" applyBorder="1" applyAlignment="1">
      <alignment horizontal="center" vertical="center" wrapText="1"/>
    </xf>
    <xf numFmtId="0" fontId="5" fillId="0" borderId="4" xfId="957" applyFont="1" applyBorder="1" applyAlignment="1">
      <alignment horizontal="center" vertical="center" wrapText="1"/>
    </xf>
    <xf numFmtId="0" fontId="5" fillId="0" borderId="5" xfId="957" applyFont="1" applyBorder="1" applyAlignment="1">
      <alignment horizontal="center" vertical="center" wrapText="1"/>
    </xf>
    <xf numFmtId="0" fontId="69" fillId="0" borderId="17" xfId="0" applyFont="1" applyBorder="1" applyAlignment="1">
      <alignment horizontal="center" vertical="center" textRotation="90" wrapText="1" readingOrder="1"/>
    </xf>
    <xf numFmtId="0" fontId="69" fillId="0" borderId="14" xfId="0" applyFont="1" applyBorder="1" applyAlignment="1">
      <alignment horizontal="center" vertical="center" textRotation="90" wrapText="1" readingOrder="1"/>
    </xf>
    <xf numFmtId="0" fontId="69" fillId="0" borderId="26" xfId="0" applyFont="1" applyBorder="1" applyAlignment="1">
      <alignment horizontal="center" vertical="center" textRotation="90" wrapText="1" readingOrder="1"/>
    </xf>
    <xf numFmtId="0" fontId="62" fillId="0" borderId="0" xfId="738" applyFont="1" applyFill="1" applyAlignment="1">
      <alignment horizontal="right" wrapText="1"/>
    </xf>
    <xf numFmtId="0" fontId="66" fillId="0" borderId="0" xfId="705" applyFont="1" applyFill="1" applyAlignment="1">
      <alignment horizontal="center" vertical="center" wrapText="1"/>
    </xf>
    <xf numFmtId="0" fontId="69" fillId="0" borderId="7" xfId="0" applyFont="1" applyBorder="1" applyAlignment="1">
      <alignment horizontal="center" vertical="center" wrapText="1"/>
    </xf>
    <xf numFmtId="0" fontId="69" fillId="0" borderId="3" xfId="0" applyFont="1" applyBorder="1" applyAlignment="1">
      <alignment horizontal="center" vertical="center" wrapText="1"/>
    </xf>
    <xf numFmtId="0" fontId="69" fillId="0" borderId="13" xfId="0" applyFont="1" applyBorder="1" applyAlignment="1">
      <alignment horizontal="center" vertical="center" textRotation="90" wrapText="1" readingOrder="1"/>
    </xf>
    <xf numFmtId="0" fontId="69" fillId="0" borderId="29" xfId="0" applyFont="1" applyBorder="1" applyAlignment="1">
      <alignment horizontal="center" vertical="center" textRotation="90" wrapText="1" readingOrder="1"/>
    </xf>
    <xf numFmtId="180" fontId="67" fillId="0" borderId="78" xfId="705" applyNumberFormat="1" applyFont="1" applyFill="1" applyBorder="1" applyAlignment="1">
      <alignment horizontal="center" vertical="center"/>
    </xf>
    <xf numFmtId="180" fontId="67" fillId="0" borderId="52" xfId="705" applyNumberFormat="1" applyFont="1" applyFill="1" applyBorder="1" applyAlignment="1">
      <alignment horizontal="center" vertical="center"/>
    </xf>
    <xf numFmtId="180" fontId="67" fillId="0" borderId="53" xfId="705" applyNumberFormat="1" applyFont="1" applyFill="1" applyBorder="1" applyAlignment="1">
      <alignment horizontal="center" vertical="center"/>
    </xf>
    <xf numFmtId="0" fontId="61" fillId="0" borderId="0" xfId="738" applyFont="1" applyFill="1" applyAlignment="1">
      <alignment horizontal="right" wrapText="1"/>
    </xf>
    <xf numFmtId="0" fontId="67" fillId="0" borderId="0" xfId="705" applyFont="1" applyFill="1" applyAlignment="1">
      <alignment horizontal="left" vertical="center" wrapText="1"/>
    </xf>
    <xf numFmtId="0" fontId="55" fillId="0" borderId="0" xfId="705" applyFont="1" applyFill="1" applyAlignment="1">
      <alignment horizontal="left" vertical="center" wrapText="1"/>
    </xf>
    <xf numFmtId="0" fontId="55" fillId="0" borderId="0" xfId="705" applyFont="1" applyFill="1" applyAlignment="1">
      <alignment horizontal="left" vertical="center"/>
    </xf>
    <xf numFmtId="0" fontId="54" fillId="0" borderId="0" xfId="715" applyFont="1" applyAlignment="1">
      <alignment horizontal="right"/>
    </xf>
    <xf numFmtId="0" fontId="66" fillId="0" borderId="0" xfId="715" applyFont="1" applyAlignment="1">
      <alignment horizontal="center"/>
    </xf>
    <xf numFmtId="0" fontId="68" fillId="0" borderId="52" xfId="721" applyFont="1" applyFill="1" applyBorder="1" applyAlignment="1">
      <alignment horizontal="center" vertical="center" wrapText="1"/>
    </xf>
    <xf numFmtId="0" fontId="68" fillId="0" borderId="55" xfId="721" applyFont="1" applyFill="1" applyBorder="1" applyAlignment="1">
      <alignment horizontal="center" vertical="center" wrapText="1"/>
    </xf>
    <xf numFmtId="14" fontId="68" fillId="0" borderId="29" xfId="721" applyNumberFormat="1" applyFont="1" applyBorder="1" applyAlignment="1">
      <alignment horizontal="center" vertical="center" wrapText="1"/>
    </xf>
    <xf numFmtId="0" fontId="68" fillId="0" borderId="30" xfId="721" applyFont="1" applyBorder="1" applyAlignment="1">
      <alignment horizontal="center" vertical="center" wrapText="1"/>
    </xf>
    <xf numFmtId="0" fontId="68" fillId="0" borderId="31" xfId="721" applyFont="1" applyBorder="1" applyAlignment="1">
      <alignment horizontal="center" vertical="center" wrapText="1"/>
    </xf>
    <xf numFmtId="14" fontId="68" fillId="0" borderId="30" xfId="721" applyNumberFormat="1" applyFont="1" applyBorder="1" applyAlignment="1">
      <alignment horizontal="center" vertical="center" wrapText="1"/>
    </xf>
    <xf numFmtId="14" fontId="68" fillId="0" borderId="31" xfId="721" applyNumberFormat="1" applyFont="1" applyBorder="1" applyAlignment="1">
      <alignment horizontal="center" vertical="center" wrapText="1"/>
    </xf>
    <xf numFmtId="0" fontId="7" fillId="0" borderId="21" xfId="0" applyFont="1" applyBorder="1" applyAlignment="1">
      <alignment vertical="center" wrapText="1"/>
    </xf>
    <xf numFmtId="0" fontId="7" fillId="0" borderId="39" xfId="0" applyFont="1" applyBorder="1" applyAlignment="1">
      <alignment vertical="center" wrapText="1"/>
    </xf>
    <xf numFmtId="0" fontId="5" fillId="0" borderId="0" xfId="0" applyFont="1" applyFill="1" applyAlignment="1">
      <alignment horizontal="right" vertical="center" wrapText="1"/>
    </xf>
    <xf numFmtId="0" fontId="51" fillId="0" borderId="0" xfId="0" applyFont="1" applyFill="1" applyAlignment="1">
      <alignment horizontal="center" vertical="center" wrapText="1"/>
    </xf>
    <xf numFmtId="0" fontId="7" fillId="0" borderId="8" xfId="719" applyFont="1" applyFill="1" applyBorder="1" applyAlignment="1">
      <alignment horizontal="right"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2" fillId="0" borderId="21" xfId="0" applyFont="1" applyBorder="1" applyAlignment="1">
      <alignment vertical="center" wrapText="1"/>
    </xf>
    <xf numFmtId="0" fontId="2" fillId="0" borderId="39" xfId="0" applyFont="1" applyBorder="1" applyAlignment="1">
      <alignment vertical="center" wrapText="1"/>
    </xf>
    <xf numFmtId="0" fontId="5" fillId="0" borderId="57" xfId="0" applyFont="1" applyBorder="1" applyAlignment="1">
      <alignment vertical="center" wrapText="1"/>
    </xf>
    <xf numFmtId="0" fontId="5" fillId="0" borderId="56" xfId="0" applyFont="1" applyBorder="1" applyAlignment="1">
      <alignment vertical="center" wrapText="1"/>
    </xf>
    <xf numFmtId="0" fontId="2" fillId="0" borderId="21" xfId="719" applyFont="1" applyBorder="1" applyAlignment="1">
      <alignment vertical="center" wrapText="1"/>
    </xf>
    <xf numFmtId="0" fontId="2" fillId="0" borderId="39" xfId="719" applyFont="1" applyBorder="1" applyAlignment="1">
      <alignment vertical="center" wrapText="1"/>
    </xf>
    <xf numFmtId="170" fontId="5" fillId="0" borderId="57" xfId="498" applyFont="1" applyBorder="1" applyAlignment="1">
      <alignment vertical="center" wrapText="1"/>
    </xf>
    <xf numFmtId="170" fontId="5" fillId="0" borderId="56" xfId="498" applyFont="1" applyBorder="1" applyAlignment="1">
      <alignment vertical="center" wrapText="1"/>
    </xf>
    <xf numFmtId="0" fontId="4" fillId="3" borderId="13" xfId="0" applyFont="1" applyFill="1" applyBorder="1" applyAlignment="1">
      <alignment horizontal="center" vertical="center" wrapText="1"/>
    </xf>
    <xf numFmtId="0" fontId="4" fillId="3" borderId="45" xfId="0" applyFont="1" applyFill="1" applyBorder="1" applyAlignment="1">
      <alignment horizontal="center" vertical="center" wrapText="1"/>
    </xf>
    <xf numFmtId="0" fontId="4" fillId="3" borderId="46" xfId="0" applyFont="1" applyFill="1" applyBorder="1" applyAlignment="1">
      <alignment horizontal="center" vertical="center" wrapText="1"/>
    </xf>
    <xf numFmtId="0" fontId="5" fillId="0" borderId="51" xfId="0" applyFont="1" applyBorder="1" applyAlignment="1">
      <alignment vertical="center" wrapText="1"/>
    </xf>
    <xf numFmtId="0" fontId="5" fillId="0" borderId="53" xfId="0" applyFont="1" applyBorder="1" applyAlignment="1">
      <alignment vertical="center" wrapText="1"/>
    </xf>
    <xf numFmtId="0" fontId="5" fillId="0" borderId="0" xfId="719" applyFont="1" applyFill="1" applyAlignment="1">
      <alignment horizontal="right" vertical="center" wrapText="1"/>
    </xf>
    <xf numFmtId="0" fontId="51" fillId="0" borderId="0" xfId="719" applyFont="1" applyFill="1" applyAlignment="1">
      <alignment horizontal="center" vertical="center" wrapText="1"/>
    </xf>
    <xf numFmtId="0" fontId="5" fillId="3" borderId="95" xfId="719" applyFont="1" applyFill="1" applyBorder="1" applyAlignment="1">
      <alignment horizontal="center" vertical="center" wrapText="1"/>
    </xf>
    <xf numFmtId="0" fontId="5" fillId="3" borderId="61" xfId="719" applyFont="1" applyFill="1" applyBorder="1" applyAlignment="1">
      <alignment horizontal="center" vertical="center" wrapText="1"/>
    </xf>
    <xf numFmtId="0" fontId="5" fillId="3" borderId="80" xfId="719" applyFont="1" applyFill="1" applyBorder="1" applyAlignment="1">
      <alignment horizontal="center" vertical="center" wrapText="1"/>
    </xf>
    <xf numFmtId="0" fontId="5" fillId="3" borderId="84" xfId="719" applyFont="1" applyFill="1" applyBorder="1" applyAlignment="1">
      <alignment horizontal="center" vertical="center" wrapText="1"/>
    </xf>
    <xf numFmtId="0" fontId="5" fillId="3" borderId="34" xfId="719" applyFont="1" applyFill="1" applyBorder="1" applyAlignment="1">
      <alignment horizontal="center" vertical="center" wrapText="1"/>
    </xf>
    <xf numFmtId="0" fontId="5" fillId="3" borderId="35" xfId="719" applyFont="1" applyFill="1" applyBorder="1" applyAlignment="1">
      <alignment horizontal="center" vertical="center" wrapText="1"/>
    </xf>
    <xf numFmtId="0" fontId="5" fillId="3" borderId="4" xfId="719" applyFont="1" applyFill="1" applyBorder="1" applyAlignment="1">
      <alignment horizontal="center" vertical="center" wrapText="1"/>
    </xf>
    <xf numFmtId="0" fontId="5" fillId="3" borderId="6" xfId="719" applyFont="1" applyFill="1" applyBorder="1" applyAlignment="1">
      <alignment horizontal="center" vertical="center" wrapText="1"/>
    </xf>
    <xf numFmtId="0" fontId="5" fillId="3" borderId="5" xfId="719" applyFont="1" applyFill="1" applyBorder="1" applyAlignment="1">
      <alignment horizontal="center" vertical="center" wrapText="1"/>
    </xf>
    <xf numFmtId="0" fontId="4" fillId="3" borderId="78" xfId="719" applyFont="1" applyFill="1" applyBorder="1" applyAlignment="1">
      <alignment horizontal="center" vertical="center" wrapText="1"/>
    </xf>
    <xf numFmtId="0" fontId="0" fillId="0" borderId="52" xfId="0" applyBorder="1"/>
    <xf numFmtId="0" fontId="0" fillId="0" borderId="53" xfId="0" applyBorder="1"/>
    <xf numFmtId="0" fontId="5" fillId="0" borderId="57" xfId="719" applyFont="1" applyBorder="1" applyAlignment="1">
      <alignment vertical="center" wrapText="1"/>
    </xf>
    <xf numFmtId="0" fontId="5" fillId="0" borderId="56" xfId="719" applyFont="1" applyBorder="1" applyAlignment="1">
      <alignment vertical="center" wrapText="1"/>
    </xf>
    <xf numFmtId="0" fontId="5" fillId="0" borderId="51" xfId="719" applyFont="1" applyBorder="1" applyAlignment="1">
      <alignment vertical="center" wrapText="1"/>
    </xf>
    <xf numFmtId="0" fontId="5" fillId="0" borderId="53" xfId="719" applyFont="1" applyBorder="1" applyAlignment="1">
      <alignment vertical="center" wrapText="1"/>
    </xf>
    <xf numFmtId="0" fontId="4" fillId="3" borderId="52" xfId="719" applyFont="1" applyFill="1" applyBorder="1" applyAlignment="1">
      <alignment horizontal="center" vertical="center" wrapText="1"/>
    </xf>
    <xf numFmtId="0" fontId="4" fillId="3" borderId="53" xfId="719" applyFont="1" applyFill="1" applyBorder="1" applyAlignment="1">
      <alignment horizontal="center" vertical="center" wrapText="1"/>
    </xf>
    <xf numFmtId="0" fontId="59" fillId="0" borderId="8" xfId="708" applyFont="1" applyBorder="1" applyAlignment="1">
      <alignment horizontal="center" vertical="center" wrapText="1"/>
    </xf>
    <xf numFmtId="0" fontId="59" fillId="36" borderId="6" xfId="708" applyFont="1" applyFill="1" applyBorder="1" applyAlignment="1">
      <alignment horizontal="center" vertical="center" wrapText="1"/>
    </xf>
    <xf numFmtId="0" fontId="59" fillId="36" borderId="4" xfId="708" applyFont="1" applyFill="1" applyBorder="1" applyAlignment="1">
      <alignment horizontal="center" vertical="center" wrapText="1"/>
    </xf>
    <xf numFmtId="0" fontId="59" fillId="36" borderId="5" xfId="708" applyFont="1" applyFill="1" applyBorder="1" applyAlignment="1">
      <alignment horizontal="center" vertical="center" wrapText="1"/>
    </xf>
    <xf numFmtId="0" fontId="4" fillId="36" borderId="85" xfId="708" applyFont="1" applyFill="1" applyBorder="1" applyAlignment="1">
      <alignment horizontal="center" vertical="center" wrapText="1"/>
    </xf>
    <xf numFmtId="0" fontId="4" fillId="36" borderId="36" xfId="708" applyFont="1" applyFill="1" applyBorder="1" applyAlignment="1">
      <alignment horizontal="center" vertical="center" wrapText="1"/>
    </xf>
    <xf numFmtId="0" fontId="4" fillId="36" borderId="6" xfId="708" applyFont="1" applyFill="1" applyBorder="1" applyAlignment="1">
      <alignment horizontal="center" vertical="center" wrapText="1"/>
    </xf>
    <xf numFmtId="0" fontId="4" fillId="36" borderId="4" xfId="708" applyFont="1" applyFill="1" applyBorder="1" applyAlignment="1">
      <alignment horizontal="center" vertical="center" wrapText="1"/>
    </xf>
    <xf numFmtId="0" fontId="4" fillId="36" borderId="5" xfId="708" applyFont="1" applyFill="1" applyBorder="1" applyAlignment="1">
      <alignment horizontal="center" vertical="center" wrapText="1"/>
    </xf>
    <xf numFmtId="3" fontId="4" fillId="0" borderId="78" xfId="718" applyNumberFormat="1" applyFont="1" applyBorder="1" applyAlignment="1">
      <alignment horizontal="center" vertical="center" wrapText="1"/>
    </xf>
    <xf numFmtId="3" fontId="4" fillId="0" borderId="52" xfId="718" applyNumberFormat="1" applyFont="1" applyBorder="1" applyAlignment="1">
      <alignment horizontal="center" vertical="center" wrapText="1"/>
    </xf>
    <xf numFmtId="3" fontId="4" fillId="0" borderId="53" xfId="718" applyNumberFormat="1" applyFont="1" applyBorder="1" applyAlignment="1">
      <alignment horizontal="center" vertical="center" wrapText="1"/>
    </xf>
    <xf numFmtId="180" fontId="4" fillId="0" borderId="54" xfId="883" applyNumberFormat="1" applyFont="1" applyBorder="1" applyAlignment="1">
      <alignment horizontal="center" vertical="center" wrapText="1"/>
    </xf>
    <xf numFmtId="180" fontId="4" fillId="0" borderId="55" xfId="883" applyNumberFormat="1" applyFont="1" applyBorder="1" applyAlignment="1">
      <alignment horizontal="center" vertical="center" wrapText="1"/>
    </xf>
    <xf numFmtId="180" fontId="4" fillId="0" borderId="56" xfId="883" applyNumberFormat="1" applyFont="1" applyBorder="1" applyAlignment="1">
      <alignment horizontal="center" vertical="center" wrapText="1"/>
    </xf>
    <xf numFmtId="0" fontId="4" fillId="0" borderId="0" xfId="718" applyFont="1" applyAlignment="1">
      <alignment horizontal="right"/>
    </xf>
    <xf numFmtId="0" fontId="59" fillId="0" borderId="0" xfId="718" applyFont="1" applyAlignment="1">
      <alignment horizontal="center"/>
    </xf>
    <xf numFmtId="0" fontId="7" fillId="0" borderId="8" xfId="718" applyFont="1" applyBorder="1" applyAlignment="1">
      <alignment horizontal="right"/>
    </xf>
    <xf numFmtId="0" fontId="4" fillId="0" borderId="82" xfId="718" applyFont="1" applyBorder="1" applyAlignment="1">
      <alignment horizontal="center" vertical="center" wrapText="1"/>
    </xf>
    <xf numFmtId="0" fontId="4" fillId="0" borderId="32" xfId="718" applyFont="1" applyBorder="1" applyAlignment="1">
      <alignment horizontal="center" vertical="center" wrapText="1"/>
    </xf>
    <xf numFmtId="0" fontId="4" fillId="0" borderId="13" xfId="718" applyFont="1" applyBorder="1" applyAlignment="1">
      <alignment horizontal="center" vertical="center" wrapText="1"/>
    </xf>
    <xf numFmtId="0" fontId="4" fillId="0" borderId="45" xfId="718" applyFont="1" applyBorder="1" applyAlignment="1">
      <alignment horizontal="center" vertical="center" wrapText="1"/>
    </xf>
    <xf numFmtId="0" fontId="4" fillId="0" borderId="46" xfId="718" applyFont="1" applyBorder="1" applyAlignment="1">
      <alignment horizontal="center" vertical="center" wrapText="1"/>
    </xf>
    <xf numFmtId="0" fontId="4" fillId="0" borderId="78" xfId="718" applyFont="1" applyBorder="1" applyAlignment="1">
      <alignment horizontal="center" vertical="center" wrapText="1"/>
    </xf>
    <xf numFmtId="0" fontId="4" fillId="0" borderId="52" xfId="718" applyFont="1" applyBorder="1" applyAlignment="1">
      <alignment horizontal="center" vertical="center" wrapText="1"/>
    </xf>
    <xf numFmtId="0" fontId="4" fillId="0" borderId="53" xfId="718" applyFont="1" applyBorder="1" applyAlignment="1">
      <alignment horizontal="center" vertical="center" wrapText="1"/>
    </xf>
    <xf numFmtId="0" fontId="59" fillId="0" borderId="0" xfId="734" applyFont="1" applyAlignment="1">
      <alignment horizontal="center" vertical="center" wrapText="1"/>
    </xf>
    <xf numFmtId="0" fontId="7" fillId="0" borderId="8" xfId="734" applyFont="1" applyBorder="1" applyAlignment="1">
      <alignment horizontal="right" wrapText="1"/>
    </xf>
    <xf numFmtId="0" fontId="4" fillId="0" borderId="85" xfId="721" applyFont="1" applyFill="1" applyBorder="1" applyAlignment="1">
      <alignment horizontal="center" vertical="center" wrapText="1"/>
    </xf>
    <xf numFmtId="0" fontId="4" fillId="0" borderId="36" xfId="721" applyFont="1" applyFill="1" applyBorder="1" applyAlignment="1">
      <alignment horizontal="center" vertical="center" wrapText="1"/>
    </xf>
    <xf numFmtId="14" fontId="4" fillId="0" borderId="6" xfId="721" applyNumberFormat="1" applyFont="1" applyBorder="1" applyAlignment="1">
      <alignment horizontal="center" vertical="center" wrapText="1"/>
    </xf>
    <xf numFmtId="0" fontId="4" fillId="0" borderId="4" xfId="721" applyFont="1" applyBorder="1" applyAlignment="1">
      <alignment horizontal="center" vertical="center" wrapText="1"/>
    </xf>
    <xf numFmtId="0" fontId="4" fillId="0" borderId="5" xfId="721" applyFont="1" applyBorder="1" applyAlignment="1">
      <alignment horizontal="center" vertical="center" wrapText="1"/>
    </xf>
    <xf numFmtId="3" fontId="74" fillId="35" borderId="6" xfId="721" applyNumberFormat="1" applyFont="1" applyFill="1" applyBorder="1" applyAlignment="1">
      <alignment horizontal="center" vertical="center" wrapText="1"/>
    </xf>
    <xf numFmtId="3" fontId="74" fillId="35" borderId="4" xfId="721" applyNumberFormat="1" applyFont="1" applyFill="1" applyBorder="1" applyAlignment="1">
      <alignment horizontal="center" vertical="center" wrapText="1"/>
    </xf>
    <xf numFmtId="3" fontId="74" fillId="35" borderId="5" xfId="721" applyNumberFormat="1" applyFont="1" applyFill="1" applyBorder="1" applyAlignment="1">
      <alignment horizontal="center" vertical="center" wrapText="1"/>
    </xf>
    <xf numFmtId="0" fontId="74" fillId="35" borderId="13" xfId="721" applyFont="1" applyFill="1" applyBorder="1" applyAlignment="1">
      <alignment horizontal="center" vertical="center" wrapText="1"/>
    </xf>
    <xf numFmtId="0" fontId="74" fillId="35" borderId="46" xfId="721" applyFont="1" applyFill="1" applyBorder="1" applyAlignment="1">
      <alignment horizontal="center" vertical="center" wrapText="1"/>
    </xf>
    <xf numFmtId="0" fontId="7" fillId="35" borderId="78" xfId="721" applyFont="1" applyFill="1" applyBorder="1" applyAlignment="1">
      <alignment horizontal="center" vertical="center" wrapText="1"/>
    </xf>
    <xf numFmtId="0" fontId="7" fillId="35" borderId="52" xfId="721" applyFont="1" applyFill="1" applyBorder="1" applyAlignment="1">
      <alignment horizontal="center" vertical="center" wrapText="1"/>
    </xf>
    <xf numFmtId="0" fontId="7" fillId="35" borderId="53" xfId="721" applyFont="1" applyFill="1" applyBorder="1" applyAlignment="1">
      <alignment horizontal="center" vertical="center" wrapText="1"/>
    </xf>
    <xf numFmtId="0" fontId="74" fillId="35" borderId="17" xfId="721" applyFont="1" applyFill="1" applyBorder="1" applyAlignment="1">
      <alignment horizontal="center" vertical="center" wrapText="1"/>
    </xf>
    <xf numFmtId="0" fontId="74" fillId="35" borderId="19" xfId="721" applyFont="1" applyFill="1" applyBorder="1" applyAlignment="1">
      <alignment horizontal="center" vertical="center" wrapText="1"/>
    </xf>
    <xf numFmtId="3" fontId="7" fillId="35" borderId="78" xfId="721" applyNumberFormat="1" applyFont="1" applyFill="1" applyBorder="1" applyAlignment="1">
      <alignment horizontal="center" vertical="center" wrapText="1"/>
    </xf>
    <xf numFmtId="3" fontId="7" fillId="35" borderId="52" xfId="721" applyNumberFormat="1" applyFont="1" applyFill="1" applyBorder="1" applyAlignment="1">
      <alignment horizontal="center" vertical="center" wrapText="1"/>
    </xf>
    <xf numFmtId="3" fontId="7" fillId="35" borderId="53" xfId="721" applyNumberFormat="1" applyFont="1" applyFill="1" applyBorder="1" applyAlignment="1">
      <alignment horizontal="center" vertical="center" wrapText="1"/>
    </xf>
    <xf numFmtId="0" fontId="4" fillId="35" borderId="78" xfId="734" applyFont="1" applyFill="1" applyBorder="1" applyAlignment="1">
      <alignment horizontal="center" vertical="center" wrapText="1"/>
    </xf>
    <xf numFmtId="0" fontId="4" fillId="35" borderId="52" xfId="734" applyFont="1" applyFill="1" applyBorder="1" applyAlignment="1">
      <alignment horizontal="center" vertical="center" wrapText="1"/>
    </xf>
    <xf numFmtId="0" fontId="4" fillId="35" borderId="53" xfId="734" applyFont="1" applyFill="1" applyBorder="1" applyAlignment="1">
      <alignment horizontal="center" vertical="center" wrapText="1"/>
    </xf>
    <xf numFmtId="3" fontId="4" fillId="35" borderId="43" xfId="734" applyNumberFormat="1" applyFont="1" applyFill="1" applyBorder="1" applyAlignment="1">
      <alignment horizontal="center" vertical="center" wrapText="1"/>
    </xf>
    <xf numFmtId="3" fontId="4" fillId="35" borderId="22" xfId="734" applyNumberFormat="1" applyFont="1" applyFill="1" applyBorder="1" applyAlignment="1">
      <alignment horizontal="center" vertical="center" wrapText="1"/>
    </xf>
    <xf numFmtId="3" fontId="4" fillId="35" borderId="39" xfId="734" applyNumberFormat="1" applyFont="1" applyFill="1" applyBorder="1" applyAlignment="1">
      <alignment horizontal="center" vertical="center" wrapText="1"/>
    </xf>
    <xf numFmtId="0" fontId="4" fillId="0" borderId="0" xfId="734" applyFont="1" applyAlignment="1">
      <alignment horizontal="right" vertical="center" wrapText="1"/>
    </xf>
    <xf numFmtId="0" fontId="4" fillId="0" borderId="0" xfId="734" applyFont="1" applyAlignment="1">
      <alignment horizontal="center" vertical="center" wrapText="1"/>
    </xf>
    <xf numFmtId="0" fontId="7" fillId="0" borderId="8" xfId="734" applyFont="1" applyBorder="1" applyAlignment="1">
      <alignment horizontal="right" vertical="center" wrapText="1"/>
    </xf>
    <xf numFmtId="0" fontId="4" fillId="0" borderId="85" xfId="734" applyFont="1" applyFill="1" applyBorder="1" applyAlignment="1">
      <alignment horizontal="center" vertical="center" wrapText="1"/>
    </xf>
    <xf numFmtId="0" fontId="4" fillId="0" borderId="36" xfId="734" applyFont="1" applyFill="1" applyBorder="1" applyAlignment="1">
      <alignment horizontal="center" vertical="center" wrapText="1"/>
    </xf>
    <xf numFmtId="14" fontId="4" fillId="0" borderId="6" xfId="734" applyNumberFormat="1" applyFont="1" applyBorder="1" applyAlignment="1">
      <alignment horizontal="center" vertical="center" wrapText="1"/>
    </xf>
    <xf numFmtId="0" fontId="4" fillId="0" borderId="4" xfId="734" applyFont="1" applyBorder="1" applyAlignment="1">
      <alignment horizontal="center" vertical="center" wrapText="1"/>
    </xf>
    <xf numFmtId="0" fontId="4" fillId="0" borderId="5" xfId="734" applyFont="1" applyBorder="1" applyAlignment="1">
      <alignment horizontal="center" vertical="center" wrapText="1"/>
    </xf>
    <xf numFmtId="0" fontId="59" fillId="0" borderId="0" xfId="0" applyFont="1" applyFill="1" applyAlignment="1">
      <alignment horizontal="center" wrapText="1"/>
    </xf>
    <xf numFmtId="14" fontId="4" fillId="39" borderId="4" xfId="0" applyNumberFormat="1" applyFont="1" applyFill="1" applyBorder="1" applyAlignment="1">
      <alignment horizontal="center" vertical="center" wrapText="1"/>
    </xf>
    <xf numFmtId="0" fontId="4" fillId="39" borderId="4" xfId="0" applyFont="1" applyFill="1" applyBorder="1" applyAlignment="1">
      <alignment horizontal="center" vertical="center" wrapText="1"/>
    </xf>
    <xf numFmtId="0" fontId="4" fillId="39" borderId="5" xfId="0" applyFont="1" applyFill="1" applyBorder="1" applyAlignment="1">
      <alignment horizontal="center" vertical="center" wrapText="1"/>
    </xf>
    <xf numFmtId="0" fontId="7" fillId="0" borderId="0" xfId="0" applyFont="1" applyFill="1" applyBorder="1" applyAlignment="1">
      <alignment horizontal="left" wrapText="1"/>
    </xf>
  </cellXfs>
  <cellStyles count="958">
    <cellStyle name="=D:\WINNT\SYSTEM32\COMMAND.COM" xfId="2"/>
    <cellStyle name="1 indent" xfId="3"/>
    <cellStyle name="1enter" xfId="4"/>
    <cellStyle name="2 indents" xfId="5"/>
    <cellStyle name="20% - Accent1 10" xfId="6"/>
    <cellStyle name="20% - Accent1 11" xfId="7"/>
    <cellStyle name="20% - Accent1 12" xfId="8"/>
    <cellStyle name="20% - Accent1 13" xfId="9"/>
    <cellStyle name="20% - Accent1 14" xfId="10"/>
    <cellStyle name="20% - Accent1 2" xfId="11"/>
    <cellStyle name="20% - Accent1 2 2" xfId="12"/>
    <cellStyle name="20% - Accent1 2 3" xfId="13"/>
    <cellStyle name="20% - Accent1 2 4" xfId="14"/>
    <cellStyle name="20% - Accent1 2 5" xfId="15"/>
    <cellStyle name="20% - Accent1 3" xfId="16"/>
    <cellStyle name="20% - Accent1 4" xfId="17"/>
    <cellStyle name="20% - Accent1 5" xfId="18"/>
    <cellStyle name="20% - Accent1 6" xfId="19"/>
    <cellStyle name="20% - Accent1 7" xfId="20"/>
    <cellStyle name="20% - Accent1 8" xfId="21"/>
    <cellStyle name="20% - Accent1 9" xfId="22"/>
    <cellStyle name="20% - Accent2 10" xfId="23"/>
    <cellStyle name="20% - Accent2 11" xfId="24"/>
    <cellStyle name="20% - Accent2 12" xfId="25"/>
    <cellStyle name="20% - Accent2 13" xfId="26"/>
    <cellStyle name="20% - Accent2 14" xfId="27"/>
    <cellStyle name="20% - Accent2 2" xfId="28"/>
    <cellStyle name="20% - Accent2 2 2" xfId="29"/>
    <cellStyle name="20% - Accent2 2 3" xfId="30"/>
    <cellStyle name="20% - Accent2 2 4" xfId="31"/>
    <cellStyle name="20% - Accent2 2 5" xfId="32"/>
    <cellStyle name="20% - Accent2 3" xfId="33"/>
    <cellStyle name="20% - Accent2 4" xfId="34"/>
    <cellStyle name="20% - Accent2 5" xfId="35"/>
    <cellStyle name="20% - Accent2 6" xfId="36"/>
    <cellStyle name="20% - Accent2 7" xfId="37"/>
    <cellStyle name="20% - Accent2 8" xfId="38"/>
    <cellStyle name="20% - Accent2 9" xfId="39"/>
    <cellStyle name="20% - Accent3 10" xfId="40"/>
    <cellStyle name="20% - Accent3 11" xfId="41"/>
    <cellStyle name="20% - Accent3 12" xfId="42"/>
    <cellStyle name="20% - Accent3 13" xfId="43"/>
    <cellStyle name="20% - Accent3 14" xfId="44"/>
    <cellStyle name="20% - Accent3 2" xfId="45"/>
    <cellStyle name="20% - Accent3 2 2" xfId="46"/>
    <cellStyle name="20% - Accent3 2 3" xfId="47"/>
    <cellStyle name="20% - Accent3 2 4" xfId="48"/>
    <cellStyle name="20% - Accent3 2 5" xfId="49"/>
    <cellStyle name="20% - Accent3 3" xfId="50"/>
    <cellStyle name="20% - Accent3 4" xfId="51"/>
    <cellStyle name="20% - Accent3 5" xfId="52"/>
    <cellStyle name="20% - Accent3 6" xfId="53"/>
    <cellStyle name="20% - Accent3 7" xfId="54"/>
    <cellStyle name="20% - Accent3 8" xfId="55"/>
    <cellStyle name="20% - Accent3 9" xfId="56"/>
    <cellStyle name="20% - Accent4 10" xfId="57"/>
    <cellStyle name="20% - Accent4 11" xfId="58"/>
    <cellStyle name="20% - Accent4 12" xfId="59"/>
    <cellStyle name="20% - Accent4 13" xfId="60"/>
    <cellStyle name="20% - Accent4 14" xfId="61"/>
    <cellStyle name="20% - Accent4 2" xfId="62"/>
    <cellStyle name="20% - Accent4 2 2" xfId="63"/>
    <cellStyle name="20% - Accent4 2 3" xfId="64"/>
    <cellStyle name="20% - Accent4 2 4" xfId="65"/>
    <cellStyle name="20% - Accent4 2 5" xfId="66"/>
    <cellStyle name="20% - Accent4 3" xfId="67"/>
    <cellStyle name="20% - Accent4 4" xfId="68"/>
    <cellStyle name="20% - Accent4 5" xfId="69"/>
    <cellStyle name="20% - Accent4 6" xfId="70"/>
    <cellStyle name="20% - Accent4 7" xfId="71"/>
    <cellStyle name="20% - Accent4 8" xfId="72"/>
    <cellStyle name="20% - Accent4 9" xfId="73"/>
    <cellStyle name="20% - Accent5 10" xfId="74"/>
    <cellStyle name="20% - Accent5 11" xfId="75"/>
    <cellStyle name="20% - Accent5 12" xfId="76"/>
    <cellStyle name="20% - Accent5 13" xfId="77"/>
    <cellStyle name="20% - Accent5 14" xfId="78"/>
    <cellStyle name="20% - Accent5 2" xfId="79"/>
    <cellStyle name="20% - Accent5 2 2" xfId="80"/>
    <cellStyle name="20% - Accent5 2 3" xfId="81"/>
    <cellStyle name="20% - Accent5 2 4" xfId="82"/>
    <cellStyle name="20% - Accent5 2 5" xfId="83"/>
    <cellStyle name="20% - Accent5 3" xfId="84"/>
    <cellStyle name="20% - Accent5 4" xfId="85"/>
    <cellStyle name="20% - Accent5 5" xfId="86"/>
    <cellStyle name="20% - Accent5 6" xfId="87"/>
    <cellStyle name="20% - Accent5 7" xfId="88"/>
    <cellStyle name="20% - Accent5 8" xfId="89"/>
    <cellStyle name="20% - Accent5 9" xfId="90"/>
    <cellStyle name="20% - Accent6 10" xfId="91"/>
    <cellStyle name="20% - Accent6 11" xfId="92"/>
    <cellStyle name="20% - Accent6 12" xfId="93"/>
    <cellStyle name="20% - Accent6 13" xfId="94"/>
    <cellStyle name="20% - Accent6 14" xfId="95"/>
    <cellStyle name="20% - Accent6 2" xfId="96"/>
    <cellStyle name="20% - Accent6 2 2" xfId="97"/>
    <cellStyle name="20% - Accent6 2 3" xfId="98"/>
    <cellStyle name="20% - Accent6 2 4" xfId="99"/>
    <cellStyle name="20% - Accent6 2 5" xfId="100"/>
    <cellStyle name="20% - Accent6 3" xfId="101"/>
    <cellStyle name="20% - Accent6 4" xfId="102"/>
    <cellStyle name="20% - Accent6 5" xfId="103"/>
    <cellStyle name="20% - Accent6 6" xfId="104"/>
    <cellStyle name="20% - Accent6 7" xfId="105"/>
    <cellStyle name="20% - Accent6 8" xfId="106"/>
    <cellStyle name="20% - Accent6 9" xfId="107"/>
    <cellStyle name="3 indents" xfId="108"/>
    <cellStyle name="4 indents" xfId="109"/>
    <cellStyle name="40% - Accent1 10" xfId="110"/>
    <cellStyle name="40% - Accent1 11" xfId="111"/>
    <cellStyle name="40% - Accent1 12" xfId="112"/>
    <cellStyle name="40% - Accent1 13" xfId="113"/>
    <cellStyle name="40% - Accent1 14" xfId="114"/>
    <cellStyle name="40% - Accent1 2" xfId="115"/>
    <cellStyle name="40% - Accent1 2 2" xfId="116"/>
    <cellStyle name="40% - Accent1 2 3" xfId="117"/>
    <cellStyle name="40% - Accent1 2 4" xfId="118"/>
    <cellStyle name="40% - Accent1 2 5" xfId="119"/>
    <cellStyle name="40% - Accent1 3" xfId="120"/>
    <cellStyle name="40% - Accent1 4" xfId="121"/>
    <cellStyle name="40% - Accent1 5" xfId="122"/>
    <cellStyle name="40% - Accent1 6" xfId="123"/>
    <cellStyle name="40% - Accent1 7" xfId="124"/>
    <cellStyle name="40% - Accent1 8" xfId="125"/>
    <cellStyle name="40% - Accent1 9" xfId="126"/>
    <cellStyle name="40% - Accent2 10" xfId="127"/>
    <cellStyle name="40% - Accent2 11" xfId="128"/>
    <cellStyle name="40% - Accent2 12" xfId="129"/>
    <cellStyle name="40% - Accent2 13" xfId="130"/>
    <cellStyle name="40% - Accent2 14" xfId="131"/>
    <cellStyle name="40% - Accent2 2" xfId="132"/>
    <cellStyle name="40% - Accent2 2 2" xfId="133"/>
    <cellStyle name="40% - Accent2 2 3" xfId="134"/>
    <cellStyle name="40% - Accent2 2 4" xfId="135"/>
    <cellStyle name="40% - Accent2 2 5" xfId="136"/>
    <cellStyle name="40% - Accent2 3" xfId="137"/>
    <cellStyle name="40% - Accent2 4" xfId="138"/>
    <cellStyle name="40% - Accent2 5" xfId="139"/>
    <cellStyle name="40% - Accent2 6" xfId="140"/>
    <cellStyle name="40% - Accent2 7" xfId="141"/>
    <cellStyle name="40% - Accent2 8" xfId="142"/>
    <cellStyle name="40% - Accent2 9" xfId="143"/>
    <cellStyle name="40% - Accent3 10" xfId="144"/>
    <cellStyle name="40% - Accent3 11" xfId="145"/>
    <cellStyle name="40% - Accent3 12" xfId="146"/>
    <cellStyle name="40% - Accent3 13" xfId="147"/>
    <cellStyle name="40% - Accent3 14" xfId="148"/>
    <cellStyle name="40% - Accent3 2" xfId="149"/>
    <cellStyle name="40% - Accent3 2 2" xfId="150"/>
    <cellStyle name="40% - Accent3 2 3" xfId="151"/>
    <cellStyle name="40% - Accent3 2 4" xfId="152"/>
    <cellStyle name="40% - Accent3 2 5" xfId="153"/>
    <cellStyle name="40% - Accent3 3" xfId="154"/>
    <cellStyle name="40% - Accent3 4" xfId="155"/>
    <cellStyle name="40% - Accent3 5" xfId="156"/>
    <cellStyle name="40% - Accent3 6" xfId="157"/>
    <cellStyle name="40% - Accent3 7" xfId="158"/>
    <cellStyle name="40% - Accent3 8" xfId="159"/>
    <cellStyle name="40% - Accent3 9" xfId="160"/>
    <cellStyle name="40% - Accent4 10" xfId="161"/>
    <cellStyle name="40% - Accent4 11" xfId="162"/>
    <cellStyle name="40% - Accent4 12" xfId="163"/>
    <cellStyle name="40% - Accent4 13" xfId="164"/>
    <cellStyle name="40% - Accent4 14" xfId="165"/>
    <cellStyle name="40% - Accent4 2" xfId="166"/>
    <cellStyle name="40% - Accent4 2 2" xfId="167"/>
    <cellStyle name="40% - Accent4 2 3" xfId="168"/>
    <cellStyle name="40% - Accent4 2 4" xfId="169"/>
    <cellStyle name="40% - Accent4 2 5" xfId="170"/>
    <cellStyle name="40% - Accent4 3" xfId="171"/>
    <cellStyle name="40% - Accent4 4" xfId="172"/>
    <cellStyle name="40% - Accent4 5" xfId="173"/>
    <cellStyle name="40% - Accent4 6" xfId="174"/>
    <cellStyle name="40% - Accent4 7" xfId="175"/>
    <cellStyle name="40% - Accent4 8" xfId="176"/>
    <cellStyle name="40% - Accent4 9" xfId="177"/>
    <cellStyle name="40% - Accent5 10" xfId="178"/>
    <cellStyle name="40% - Accent5 11" xfId="179"/>
    <cellStyle name="40% - Accent5 12" xfId="180"/>
    <cellStyle name="40% - Accent5 13" xfId="181"/>
    <cellStyle name="40% - Accent5 14" xfId="182"/>
    <cellStyle name="40% - Accent5 2" xfId="183"/>
    <cellStyle name="40% - Accent5 2 2" xfId="184"/>
    <cellStyle name="40% - Accent5 2 3" xfId="185"/>
    <cellStyle name="40% - Accent5 2 4" xfId="186"/>
    <cellStyle name="40% - Accent5 2 5" xfId="187"/>
    <cellStyle name="40% - Accent5 3" xfId="188"/>
    <cellStyle name="40% - Accent5 4" xfId="189"/>
    <cellStyle name="40% - Accent5 5" xfId="190"/>
    <cellStyle name="40% - Accent5 6" xfId="191"/>
    <cellStyle name="40% - Accent5 7" xfId="192"/>
    <cellStyle name="40% - Accent5 8" xfId="193"/>
    <cellStyle name="40% - Accent5 9" xfId="194"/>
    <cellStyle name="40% - Accent6 10" xfId="195"/>
    <cellStyle name="40% - Accent6 11" xfId="196"/>
    <cellStyle name="40% - Accent6 12" xfId="197"/>
    <cellStyle name="40% - Accent6 13" xfId="198"/>
    <cellStyle name="40% - Accent6 14" xfId="199"/>
    <cellStyle name="40% - Accent6 2" xfId="200"/>
    <cellStyle name="40% - Accent6 2 2" xfId="201"/>
    <cellStyle name="40% - Accent6 2 3" xfId="202"/>
    <cellStyle name="40% - Accent6 2 4" xfId="203"/>
    <cellStyle name="40% - Accent6 2 5" xfId="204"/>
    <cellStyle name="40% - Accent6 3" xfId="205"/>
    <cellStyle name="40% - Accent6 4" xfId="206"/>
    <cellStyle name="40% - Accent6 5" xfId="207"/>
    <cellStyle name="40% - Accent6 6" xfId="208"/>
    <cellStyle name="40% - Accent6 7" xfId="209"/>
    <cellStyle name="40% - Accent6 8" xfId="210"/>
    <cellStyle name="40% - Accent6 9" xfId="211"/>
    <cellStyle name="5 indents" xfId="212"/>
    <cellStyle name="60% - Accent1 10" xfId="213"/>
    <cellStyle name="60% - Accent1 11" xfId="214"/>
    <cellStyle name="60% - Accent1 12" xfId="215"/>
    <cellStyle name="60% - Accent1 13" xfId="216"/>
    <cellStyle name="60% - Accent1 14" xfId="217"/>
    <cellStyle name="60% - Accent1 2" xfId="218"/>
    <cellStyle name="60% - Accent1 2 2" xfId="219"/>
    <cellStyle name="60% - Accent1 2 3" xfId="220"/>
    <cellStyle name="60% - Accent1 2 4" xfId="221"/>
    <cellStyle name="60% - Accent1 2 5" xfId="222"/>
    <cellStyle name="60% - Accent1 3" xfId="223"/>
    <cellStyle name="60% - Accent1 4" xfId="224"/>
    <cellStyle name="60% - Accent1 5" xfId="225"/>
    <cellStyle name="60% - Accent1 6" xfId="226"/>
    <cellStyle name="60% - Accent1 7" xfId="227"/>
    <cellStyle name="60% - Accent1 8" xfId="228"/>
    <cellStyle name="60% - Accent1 9" xfId="229"/>
    <cellStyle name="60% - Accent2 10" xfId="230"/>
    <cellStyle name="60% - Accent2 11" xfId="231"/>
    <cellStyle name="60% - Accent2 12" xfId="232"/>
    <cellStyle name="60% - Accent2 13" xfId="233"/>
    <cellStyle name="60% - Accent2 14" xfId="234"/>
    <cellStyle name="60% - Accent2 2" xfId="235"/>
    <cellStyle name="60% - Accent2 2 2" xfId="236"/>
    <cellStyle name="60% - Accent2 2 3" xfId="237"/>
    <cellStyle name="60% - Accent2 2 4" xfId="238"/>
    <cellStyle name="60% - Accent2 2 5" xfId="239"/>
    <cellStyle name="60% - Accent2 3" xfId="240"/>
    <cellStyle name="60% - Accent2 4" xfId="241"/>
    <cellStyle name="60% - Accent2 5" xfId="242"/>
    <cellStyle name="60% - Accent2 6" xfId="243"/>
    <cellStyle name="60% - Accent2 7" xfId="244"/>
    <cellStyle name="60% - Accent2 8" xfId="245"/>
    <cellStyle name="60% - Accent2 9" xfId="246"/>
    <cellStyle name="60% - Accent3 10" xfId="247"/>
    <cellStyle name="60% - Accent3 11" xfId="248"/>
    <cellStyle name="60% - Accent3 12" xfId="249"/>
    <cellStyle name="60% - Accent3 13" xfId="250"/>
    <cellStyle name="60% - Accent3 14" xfId="251"/>
    <cellStyle name="60% - Accent3 2" xfId="252"/>
    <cellStyle name="60% - Accent3 2 2" xfId="253"/>
    <cellStyle name="60% - Accent3 2 3" xfId="254"/>
    <cellStyle name="60% - Accent3 2 4" xfId="255"/>
    <cellStyle name="60% - Accent3 2 5" xfId="256"/>
    <cellStyle name="60% - Accent3 3" xfId="257"/>
    <cellStyle name="60% - Accent3 4" xfId="258"/>
    <cellStyle name="60% - Accent3 5" xfId="259"/>
    <cellStyle name="60% - Accent3 6" xfId="260"/>
    <cellStyle name="60% - Accent3 7" xfId="261"/>
    <cellStyle name="60% - Accent3 8" xfId="262"/>
    <cellStyle name="60% - Accent3 9" xfId="263"/>
    <cellStyle name="60% - Accent4 10" xfId="264"/>
    <cellStyle name="60% - Accent4 11" xfId="265"/>
    <cellStyle name="60% - Accent4 12" xfId="266"/>
    <cellStyle name="60% - Accent4 13" xfId="267"/>
    <cellStyle name="60% - Accent4 14" xfId="268"/>
    <cellStyle name="60% - Accent4 2" xfId="269"/>
    <cellStyle name="60% - Accent4 2 2" xfId="270"/>
    <cellStyle name="60% - Accent4 2 3" xfId="271"/>
    <cellStyle name="60% - Accent4 2 4" xfId="272"/>
    <cellStyle name="60% - Accent4 2 5" xfId="273"/>
    <cellStyle name="60% - Accent4 3" xfId="274"/>
    <cellStyle name="60% - Accent4 4" xfId="275"/>
    <cellStyle name="60% - Accent4 5" xfId="276"/>
    <cellStyle name="60% - Accent4 6" xfId="277"/>
    <cellStyle name="60% - Accent4 7" xfId="278"/>
    <cellStyle name="60% - Accent4 8" xfId="279"/>
    <cellStyle name="60% - Accent4 9" xfId="280"/>
    <cellStyle name="60% - Accent5 10" xfId="281"/>
    <cellStyle name="60% - Accent5 11" xfId="282"/>
    <cellStyle name="60% - Accent5 12" xfId="283"/>
    <cellStyle name="60% - Accent5 13" xfId="284"/>
    <cellStyle name="60% - Accent5 14" xfId="285"/>
    <cellStyle name="60% - Accent5 2" xfId="286"/>
    <cellStyle name="60% - Accent5 2 2" xfId="287"/>
    <cellStyle name="60% - Accent5 2 3" xfId="288"/>
    <cellStyle name="60% - Accent5 2 4" xfId="289"/>
    <cellStyle name="60% - Accent5 2 5" xfId="290"/>
    <cellStyle name="60% - Accent5 3" xfId="291"/>
    <cellStyle name="60% - Accent5 4" xfId="292"/>
    <cellStyle name="60% - Accent5 5" xfId="293"/>
    <cellStyle name="60% - Accent5 6" xfId="294"/>
    <cellStyle name="60% - Accent5 7" xfId="295"/>
    <cellStyle name="60% - Accent5 8" xfId="296"/>
    <cellStyle name="60% - Accent5 9" xfId="297"/>
    <cellStyle name="60% - Accent6 10" xfId="298"/>
    <cellStyle name="60% - Accent6 11" xfId="299"/>
    <cellStyle name="60% - Accent6 12" xfId="300"/>
    <cellStyle name="60% - Accent6 13" xfId="301"/>
    <cellStyle name="60% - Accent6 14" xfId="302"/>
    <cellStyle name="60% - Accent6 2" xfId="303"/>
    <cellStyle name="60% - Accent6 2 2" xfId="304"/>
    <cellStyle name="60% - Accent6 2 3" xfId="305"/>
    <cellStyle name="60% - Accent6 2 4" xfId="306"/>
    <cellStyle name="60% - Accent6 2 5" xfId="307"/>
    <cellStyle name="60% - Accent6 3" xfId="308"/>
    <cellStyle name="60% - Accent6 4" xfId="309"/>
    <cellStyle name="60% - Accent6 5" xfId="310"/>
    <cellStyle name="60% - Accent6 6" xfId="311"/>
    <cellStyle name="60% - Accent6 7" xfId="312"/>
    <cellStyle name="60% - Accent6 8" xfId="313"/>
    <cellStyle name="60% - Accent6 9" xfId="314"/>
    <cellStyle name="Accent1 10" xfId="315"/>
    <cellStyle name="Accent1 11" xfId="316"/>
    <cellStyle name="Accent1 12" xfId="317"/>
    <cellStyle name="Accent1 13" xfId="318"/>
    <cellStyle name="Accent1 14" xfId="319"/>
    <cellStyle name="Accent1 2" xfId="320"/>
    <cellStyle name="Accent1 2 2" xfId="321"/>
    <cellStyle name="Accent1 2 3" xfId="322"/>
    <cellStyle name="Accent1 2 4" xfId="323"/>
    <cellStyle name="Accent1 2 5" xfId="324"/>
    <cellStyle name="Accent1 3" xfId="325"/>
    <cellStyle name="Accent1 4" xfId="326"/>
    <cellStyle name="Accent1 5" xfId="327"/>
    <cellStyle name="Accent1 6" xfId="328"/>
    <cellStyle name="Accent1 7" xfId="329"/>
    <cellStyle name="Accent1 8" xfId="330"/>
    <cellStyle name="Accent1 9" xfId="331"/>
    <cellStyle name="Accent2 10" xfId="332"/>
    <cellStyle name="Accent2 11" xfId="333"/>
    <cellStyle name="Accent2 12" xfId="334"/>
    <cellStyle name="Accent2 13" xfId="335"/>
    <cellStyle name="Accent2 14" xfId="336"/>
    <cellStyle name="Accent2 2" xfId="337"/>
    <cellStyle name="Accent2 2 2" xfId="338"/>
    <cellStyle name="Accent2 2 3" xfId="339"/>
    <cellStyle name="Accent2 2 4" xfId="340"/>
    <cellStyle name="Accent2 2 5" xfId="341"/>
    <cellStyle name="Accent2 3" xfId="342"/>
    <cellStyle name="Accent2 4" xfId="343"/>
    <cellStyle name="Accent2 5" xfId="344"/>
    <cellStyle name="Accent2 6" xfId="345"/>
    <cellStyle name="Accent2 7" xfId="346"/>
    <cellStyle name="Accent2 8" xfId="347"/>
    <cellStyle name="Accent2 9" xfId="348"/>
    <cellStyle name="Accent3 10" xfId="349"/>
    <cellStyle name="Accent3 11" xfId="350"/>
    <cellStyle name="Accent3 12" xfId="351"/>
    <cellStyle name="Accent3 13" xfId="352"/>
    <cellStyle name="Accent3 14" xfId="353"/>
    <cellStyle name="Accent3 2" xfId="354"/>
    <cellStyle name="Accent3 2 2" xfId="355"/>
    <cellStyle name="Accent3 2 3" xfId="356"/>
    <cellStyle name="Accent3 2 4" xfId="357"/>
    <cellStyle name="Accent3 2 5" xfId="358"/>
    <cellStyle name="Accent3 3" xfId="359"/>
    <cellStyle name="Accent3 4" xfId="360"/>
    <cellStyle name="Accent3 5" xfId="361"/>
    <cellStyle name="Accent3 6" xfId="362"/>
    <cellStyle name="Accent3 7" xfId="363"/>
    <cellStyle name="Accent3 8" xfId="364"/>
    <cellStyle name="Accent3 9" xfId="365"/>
    <cellStyle name="Accent4 10" xfId="366"/>
    <cellStyle name="Accent4 11" xfId="367"/>
    <cellStyle name="Accent4 12" xfId="368"/>
    <cellStyle name="Accent4 13" xfId="369"/>
    <cellStyle name="Accent4 14" xfId="370"/>
    <cellStyle name="Accent4 2" xfId="371"/>
    <cellStyle name="Accent4 2 2" xfId="372"/>
    <cellStyle name="Accent4 2 3" xfId="373"/>
    <cellStyle name="Accent4 2 4" xfId="374"/>
    <cellStyle name="Accent4 2 5" xfId="375"/>
    <cellStyle name="Accent4 3" xfId="376"/>
    <cellStyle name="Accent4 4" xfId="377"/>
    <cellStyle name="Accent4 5" xfId="378"/>
    <cellStyle name="Accent4 6" xfId="379"/>
    <cellStyle name="Accent4 7" xfId="380"/>
    <cellStyle name="Accent4 8" xfId="381"/>
    <cellStyle name="Accent4 9" xfId="382"/>
    <cellStyle name="Accent5 10" xfId="383"/>
    <cellStyle name="Accent5 11" xfId="384"/>
    <cellStyle name="Accent5 12" xfId="385"/>
    <cellStyle name="Accent5 13" xfId="386"/>
    <cellStyle name="Accent5 14" xfId="387"/>
    <cellStyle name="Accent5 2" xfId="388"/>
    <cellStyle name="Accent5 2 2" xfId="389"/>
    <cellStyle name="Accent5 2 3" xfId="390"/>
    <cellStyle name="Accent5 2 4" xfId="391"/>
    <cellStyle name="Accent5 2 5" xfId="392"/>
    <cellStyle name="Accent5 3" xfId="393"/>
    <cellStyle name="Accent5 4" xfId="394"/>
    <cellStyle name="Accent5 5" xfId="395"/>
    <cellStyle name="Accent5 6" xfId="396"/>
    <cellStyle name="Accent5 7" xfId="397"/>
    <cellStyle name="Accent5 8" xfId="398"/>
    <cellStyle name="Accent5 9" xfId="399"/>
    <cellStyle name="Accent6 10" xfId="400"/>
    <cellStyle name="Accent6 11" xfId="401"/>
    <cellStyle name="Accent6 12" xfId="402"/>
    <cellStyle name="Accent6 13" xfId="403"/>
    <cellStyle name="Accent6 14" xfId="404"/>
    <cellStyle name="Accent6 2" xfId="405"/>
    <cellStyle name="Accent6 2 2" xfId="406"/>
    <cellStyle name="Accent6 2 3" xfId="407"/>
    <cellStyle name="Accent6 2 4" xfId="408"/>
    <cellStyle name="Accent6 2 5" xfId="409"/>
    <cellStyle name="Accent6 3" xfId="410"/>
    <cellStyle name="Accent6 4" xfId="411"/>
    <cellStyle name="Accent6 5" xfId="412"/>
    <cellStyle name="Accent6 6" xfId="413"/>
    <cellStyle name="Accent6 7" xfId="414"/>
    <cellStyle name="Accent6 8" xfId="415"/>
    <cellStyle name="Accent6 9" xfId="416"/>
    <cellStyle name="Bad 10" xfId="417"/>
    <cellStyle name="Bad 11" xfId="418"/>
    <cellStyle name="Bad 12" xfId="419"/>
    <cellStyle name="Bad 13" xfId="420"/>
    <cellStyle name="Bad 14" xfId="421"/>
    <cellStyle name="Bad 2" xfId="422"/>
    <cellStyle name="Bad 2 2" xfId="423"/>
    <cellStyle name="Bad 2 3" xfId="424"/>
    <cellStyle name="Bad 2 4" xfId="425"/>
    <cellStyle name="Bad 2 5" xfId="426"/>
    <cellStyle name="Bad 3" xfId="427"/>
    <cellStyle name="Bad 4" xfId="428"/>
    <cellStyle name="Bad 5" xfId="429"/>
    <cellStyle name="Bad 6" xfId="430"/>
    <cellStyle name="Bad 7" xfId="431"/>
    <cellStyle name="Bad 8" xfId="432"/>
    <cellStyle name="Bad 9" xfId="433"/>
    <cellStyle name="Calculation 10" xfId="434"/>
    <cellStyle name="Calculation 11" xfId="435"/>
    <cellStyle name="Calculation 12" xfId="436"/>
    <cellStyle name="Calculation 13" xfId="437"/>
    <cellStyle name="Calculation 14" xfId="438"/>
    <cellStyle name="Calculation 2" xfId="439"/>
    <cellStyle name="Calculation 2 2" xfId="440"/>
    <cellStyle name="Calculation 2 3" xfId="441"/>
    <cellStyle name="Calculation 2 4" xfId="442"/>
    <cellStyle name="Calculation 2 5" xfId="443"/>
    <cellStyle name="Calculation 3" xfId="444"/>
    <cellStyle name="Calculation 4" xfId="445"/>
    <cellStyle name="Calculation 5" xfId="446"/>
    <cellStyle name="Calculation 6" xfId="447"/>
    <cellStyle name="Calculation 7" xfId="448"/>
    <cellStyle name="Calculation 8" xfId="449"/>
    <cellStyle name="Calculation 9" xfId="450"/>
    <cellStyle name="Check Cell 10" xfId="451"/>
    <cellStyle name="Check Cell 11" xfId="452"/>
    <cellStyle name="Check Cell 12" xfId="453"/>
    <cellStyle name="Check Cell 13" xfId="454"/>
    <cellStyle name="Check Cell 14" xfId="455"/>
    <cellStyle name="Check Cell 2" xfId="456"/>
    <cellStyle name="Check Cell 2 2" xfId="457"/>
    <cellStyle name="Check Cell 2 3" xfId="458"/>
    <cellStyle name="Check Cell 2 4" xfId="459"/>
    <cellStyle name="Check Cell 2 5" xfId="460"/>
    <cellStyle name="Check Cell 3" xfId="461"/>
    <cellStyle name="Check Cell 4" xfId="462"/>
    <cellStyle name="Check Cell 5" xfId="463"/>
    <cellStyle name="Check Cell 6" xfId="464"/>
    <cellStyle name="Check Cell 7" xfId="465"/>
    <cellStyle name="Check Cell 8" xfId="466"/>
    <cellStyle name="Check Cell 9" xfId="467"/>
    <cellStyle name="clsAltData" xfId="468"/>
    <cellStyle name="clsAltMRVData" xfId="469"/>
    <cellStyle name="clsBlank" xfId="470"/>
    <cellStyle name="clsColumnHeader" xfId="471"/>
    <cellStyle name="clsData" xfId="472"/>
    <cellStyle name="clsDefault" xfId="473"/>
    <cellStyle name="clsFooter" xfId="474"/>
    <cellStyle name="clsIndexTableTitle" xfId="475"/>
    <cellStyle name="clsMRVData" xfId="476"/>
    <cellStyle name="clsReportFooter" xfId="477"/>
    <cellStyle name="clsReportHeader" xfId="478"/>
    <cellStyle name="clsRowHeader" xfId="479"/>
    <cellStyle name="clsScale" xfId="480"/>
    <cellStyle name="clsSection" xfId="481"/>
    <cellStyle name="Comma 2" xfId="482"/>
    <cellStyle name="Comma 2 2" xfId="483"/>
    <cellStyle name="Comma 2 2 2" xfId="484"/>
    <cellStyle name="Comma 2 3" xfId="485"/>
    <cellStyle name="Comma 2 4" xfId="486"/>
    <cellStyle name="Comma 2 5" xfId="487"/>
    <cellStyle name="Comma 2 6" xfId="488"/>
    <cellStyle name="Comma 2 7" xfId="489"/>
    <cellStyle name="Comma 3" xfId="490"/>
    <cellStyle name="Comma 3 2" xfId="491"/>
    <cellStyle name="Comma 3 2 2" xfId="492"/>
    <cellStyle name="Comma 4" xfId="493"/>
    <cellStyle name="Comma 5" xfId="494"/>
    <cellStyle name="Comma 6" xfId="495"/>
    <cellStyle name="Comma 7" xfId="496"/>
    <cellStyle name="Currency 2" xfId="497"/>
    <cellStyle name="Currency 3" xfId="498"/>
    <cellStyle name="Date" xfId="499"/>
    <cellStyle name="Euro" xfId="500"/>
    <cellStyle name="Excel.Chart" xfId="501"/>
    <cellStyle name="Explanatory Text 10" xfId="502"/>
    <cellStyle name="Explanatory Text 11" xfId="503"/>
    <cellStyle name="Explanatory Text 12" xfId="504"/>
    <cellStyle name="Explanatory Text 13" xfId="505"/>
    <cellStyle name="Explanatory Text 14" xfId="506"/>
    <cellStyle name="Explanatory Text 2" xfId="507"/>
    <cellStyle name="Explanatory Text 2 2" xfId="508"/>
    <cellStyle name="Explanatory Text 2 3" xfId="509"/>
    <cellStyle name="Explanatory Text 2 4" xfId="510"/>
    <cellStyle name="Explanatory Text 2 5" xfId="511"/>
    <cellStyle name="Explanatory Text 3" xfId="512"/>
    <cellStyle name="Explanatory Text 4" xfId="513"/>
    <cellStyle name="Explanatory Text 5" xfId="514"/>
    <cellStyle name="Explanatory Text 6" xfId="515"/>
    <cellStyle name="Explanatory Text 7" xfId="516"/>
    <cellStyle name="Explanatory Text 8" xfId="517"/>
    <cellStyle name="Explanatory Text 9" xfId="518"/>
    <cellStyle name="Fixed" xfId="519"/>
    <cellStyle name="Good 10" xfId="520"/>
    <cellStyle name="Good 11" xfId="521"/>
    <cellStyle name="Good 12" xfId="522"/>
    <cellStyle name="Good 13" xfId="523"/>
    <cellStyle name="Good 14" xfId="524"/>
    <cellStyle name="Good 2" xfId="525"/>
    <cellStyle name="Good 2 2" xfId="526"/>
    <cellStyle name="Good 2 3" xfId="527"/>
    <cellStyle name="Good 2 4" xfId="528"/>
    <cellStyle name="Good 2 5" xfId="529"/>
    <cellStyle name="Good 3" xfId="530"/>
    <cellStyle name="Good 4" xfId="531"/>
    <cellStyle name="Good 5" xfId="532"/>
    <cellStyle name="Good 6" xfId="533"/>
    <cellStyle name="Good 7" xfId="534"/>
    <cellStyle name="Good 8" xfId="535"/>
    <cellStyle name="Good 9" xfId="536"/>
    <cellStyle name="Heading 1 10" xfId="537"/>
    <cellStyle name="Heading 1 11" xfId="538"/>
    <cellStyle name="Heading 1 12" xfId="539"/>
    <cellStyle name="Heading 1 13" xfId="540"/>
    <cellStyle name="Heading 1 14" xfId="541"/>
    <cellStyle name="Heading 1 2" xfId="542"/>
    <cellStyle name="Heading 1 2 2" xfId="543"/>
    <cellStyle name="Heading 1 2 3" xfId="544"/>
    <cellStyle name="Heading 1 2 4" xfId="545"/>
    <cellStyle name="Heading 1 2 5" xfId="546"/>
    <cellStyle name="Heading 1 3" xfId="547"/>
    <cellStyle name="Heading 1 4" xfId="548"/>
    <cellStyle name="Heading 1 5" xfId="549"/>
    <cellStyle name="Heading 1 6" xfId="550"/>
    <cellStyle name="Heading 1 7" xfId="551"/>
    <cellStyle name="Heading 1 8" xfId="552"/>
    <cellStyle name="Heading 1 9" xfId="553"/>
    <cellStyle name="Heading 2 10" xfId="554"/>
    <cellStyle name="Heading 2 11" xfId="555"/>
    <cellStyle name="Heading 2 12" xfId="556"/>
    <cellStyle name="Heading 2 13" xfId="557"/>
    <cellStyle name="Heading 2 14" xfId="558"/>
    <cellStyle name="Heading 2 2" xfId="559"/>
    <cellStyle name="Heading 2 2 2" xfId="560"/>
    <cellStyle name="Heading 2 2 3" xfId="561"/>
    <cellStyle name="Heading 2 2 4" xfId="562"/>
    <cellStyle name="Heading 2 2 5" xfId="563"/>
    <cellStyle name="Heading 2 3" xfId="564"/>
    <cellStyle name="Heading 2 4" xfId="565"/>
    <cellStyle name="Heading 2 5" xfId="566"/>
    <cellStyle name="Heading 2 6" xfId="567"/>
    <cellStyle name="Heading 2 7" xfId="568"/>
    <cellStyle name="Heading 2 8" xfId="569"/>
    <cellStyle name="Heading 2 9" xfId="570"/>
    <cellStyle name="Heading 3 10" xfId="571"/>
    <cellStyle name="Heading 3 11" xfId="572"/>
    <cellStyle name="Heading 3 12" xfId="573"/>
    <cellStyle name="Heading 3 13" xfId="574"/>
    <cellStyle name="Heading 3 14" xfId="575"/>
    <cellStyle name="Heading 3 2" xfId="576"/>
    <cellStyle name="Heading 3 2 2" xfId="577"/>
    <cellStyle name="Heading 3 2 3" xfId="578"/>
    <cellStyle name="Heading 3 2 4" xfId="579"/>
    <cellStyle name="Heading 3 2 5" xfId="580"/>
    <cellStyle name="Heading 3 3" xfId="581"/>
    <cellStyle name="Heading 3 4" xfId="582"/>
    <cellStyle name="Heading 3 5" xfId="583"/>
    <cellStyle name="Heading 3 6" xfId="584"/>
    <cellStyle name="Heading 3 7" xfId="585"/>
    <cellStyle name="Heading 3 8" xfId="586"/>
    <cellStyle name="Heading 3 9" xfId="587"/>
    <cellStyle name="Heading 4 10" xfId="588"/>
    <cellStyle name="Heading 4 11" xfId="589"/>
    <cellStyle name="Heading 4 12" xfId="590"/>
    <cellStyle name="Heading 4 13" xfId="591"/>
    <cellStyle name="Heading 4 14" xfId="592"/>
    <cellStyle name="Heading 4 2" xfId="593"/>
    <cellStyle name="Heading 4 2 2" xfId="594"/>
    <cellStyle name="Heading 4 2 3" xfId="595"/>
    <cellStyle name="Heading 4 2 4" xfId="596"/>
    <cellStyle name="Heading 4 2 5" xfId="597"/>
    <cellStyle name="Heading 4 3" xfId="598"/>
    <cellStyle name="Heading 4 4" xfId="599"/>
    <cellStyle name="Heading 4 5" xfId="600"/>
    <cellStyle name="Heading 4 6" xfId="601"/>
    <cellStyle name="Heading 4 7" xfId="602"/>
    <cellStyle name="Heading 4 8" xfId="603"/>
    <cellStyle name="Heading 4 9" xfId="604"/>
    <cellStyle name="HEADING1" xfId="605"/>
    <cellStyle name="HEADING2" xfId="606"/>
    <cellStyle name="imf-one decimal" xfId="607"/>
    <cellStyle name="imf-zero decimal" xfId="608"/>
    <cellStyle name="Input 10" xfId="609"/>
    <cellStyle name="Input 11" xfId="610"/>
    <cellStyle name="Input 12" xfId="611"/>
    <cellStyle name="Input 13" xfId="612"/>
    <cellStyle name="Input 14" xfId="613"/>
    <cellStyle name="Input 2" xfId="614"/>
    <cellStyle name="Input 2 2" xfId="615"/>
    <cellStyle name="Input 2 3" xfId="616"/>
    <cellStyle name="Input 2 4" xfId="617"/>
    <cellStyle name="Input 2 5" xfId="618"/>
    <cellStyle name="Input 3" xfId="619"/>
    <cellStyle name="Input 4" xfId="620"/>
    <cellStyle name="Input 5" xfId="621"/>
    <cellStyle name="Input 6" xfId="622"/>
    <cellStyle name="Input 7" xfId="623"/>
    <cellStyle name="Input 8" xfId="624"/>
    <cellStyle name="Input 9" xfId="625"/>
    <cellStyle name="Linked Cell 10" xfId="626"/>
    <cellStyle name="Linked Cell 11" xfId="627"/>
    <cellStyle name="Linked Cell 12" xfId="628"/>
    <cellStyle name="Linked Cell 13" xfId="629"/>
    <cellStyle name="Linked Cell 14" xfId="630"/>
    <cellStyle name="Linked Cell 2" xfId="631"/>
    <cellStyle name="Linked Cell 2 2" xfId="632"/>
    <cellStyle name="Linked Cell 2 3" xfId="633"/>
    <cellStyle name="Linked Cell 2 4" xfId="634"/>
    <cellStyle name="Linked Cell 2 5" xfId="635"/>
    <cellStyle name="Linked Cell 3" xfId="636"/>
    <cellStyle name="Linked Cell 4" xfId="637"/>
    <cellStyle name="Linked Cell 5" xfId="638"/>
    <cellStyle name="Linked Cell 6" xfId="639"/>
    <cellStyle name="Linked Cell 7" xfId="640"/>
    <cellStyle name="Linked Cell 8" xfId="641"/>
    <cellStyle name="Linked Cell 9" xfId="642"/>
    <cellStyle name="Millares [0]_11.1.3. bis" xfId="643"/>
    <cellStyle name="Millares_11.1.3. bis" xfId="644"/>
    <cellStyle name="Moneda [0]_11.1.3. bis" xfId="645"/>
    <cellStyle name="Moneda_11.1.3. bis" xfId="646"/>
    <cellStyle name="Neutral 10" xfId="647"/>
    <cellStyle name="Neutral 11" xfId="648"/>
    <cellStyle name="Neutral 12" xfId="649"/>
    <cellStyle name="Neutral 13" xfId="650"/>
    <cellStyle name="Neutral 14" xfId="651"/>
    <cellStyle name="Neutral 2" xfId="652"/>
    <cellStyle name="Neutral 2 2" xfId="653"/>
    <cellStyle name="Neutral 2 3" xfId="654"/>
    <cellStyle name="Neutral 2 4" xfId="655"/>
    <cellStyle name="Neutral 2 5" xfId="656"/>
    <cellStyle name="Neutral 3" xfId="657"/>
    <cellStyle name="Neutral 4" xfId="658"/>
    <cellStyle name="Neutral 5" xfId="659"/>
    <cellStyle name="Neutral 6" xfId="660"/>
    <cellStyle name="Neutral 7" xfId="661"/>
    <cellStyle name="Neutral 8" xfId="662"/>
    <cellStyle name="Neutral 9" xfId="663"/>
    <cellStyle name="Normal" xfId="0" builtinId="0"/>
    <cellStyle name="Normal - Style1" xfId="664"/>
    <cellStyle name="Normal - Style1 2" xfId="665"/>
    <cellStyle name="Normal - Style1 3" xfId="666"/>
    <cellStyle name="Normal - Style2" xfId="667"/>
    <cellStyle name="Normal 10" xfId="668"/>
    <cellStyle name="Normal 10 2" xfId="669"/>
    <cellStyle name="Normal 10 3" xfId="670"/>
    <cellStyle name="Normal 10 4" xfId="671"/>
    <cellStyle name="Normal 10 5" xfId="672"/>
    <cellStyle name="Normal 10 6" xfId="673"/>
    <cellStyle name="Normal 10 7" xfId="674"/>
    <cellStyle name="Normal 10 8" xfId="675"/>
    <cellStyle name="Normal 10 9" xfId="676"/>
    <cellStyle name="Normal 11" xfId="677"/>
    <cellStyle name="Normal 11 2" xfId="678"/>
    <cellStyle name="Normal 11 3" xfId="679"/>
    <cellStyle name="Normal 11 4" xfId="680"/>
    <cellStyle name="Normal 11 5" xfId="681"/>
    <cellStyle name="Normal 11 6" xfId="682"/>
    <cellStyle name="Normal 11 7" xfId="683"/>
    <cellStyle name="Normal 11 8" xfId="684"/>
    <cellStyle name="Normal 11 9" xfId="685"/>
    <cellStyle name="Normal 12" xfId="686"/>
    <cellStyle name="Normal 12 2" xfId="687"/>
    <cellStyle name="Normal 12 3" xfId="688"/>
    <cellStyle name="Normal 12 4" xfId="689"/>
    <cellStyle name="Normal 12 5" xfId="690"/>
    <cellStyle name="Normal 12 6" xfId="691"/>
    <cellStyle name="Normal 12 7" xfId="692"/>
    <cellStyle name="Normal 12 8" xfId="693"/>
    <cellStyle name="Normal 12 9" xfId="694"/>
    <cellStyle name="Normal 13" xfId="695"/>
    <cellStyle name="Normal 13 2" xfId="696"/>
    <cellStyle name="Normal 13 3" xfId="697"/>
    <cellStyle name="Normal 13 4" xfId="698"/>
    <cellStyle name="Normal 13 5" xfId="699"/>
    <cellStyle name="Normal 13 6" xfId="700"/>
    <cellStyle name="Normal 13 7" xfId="701"/>
    <cellStyle name="Normal 13 8" xfId="702"/>
    <cellStyle name="Normal 13 9" xfId="703"/>
    <cellStyle name="Normal 14" xfId="704"/>
    <cellStyle name="Normal 15" xfId="705"/>
    <cellStyle name="Normal 15 2" xfId="706"/>
    <cellStyle name="Normal 15 2 2" xfId="707"/>
    <cellStyle name="Normal 16" xfId="708"/>
    <cellStyle name="Normal 16 2" xfId="709"/>
    <cellStyle name="Normal 16 2 2" xfId="710"/>
    <cellStyle name="Normal 16_Активности_31.12.2010" xfId="711"/>
    <cellStyle name="Normal 17" xfId="712"/>
    <cellStyle name="Normal 17 2" xfId="713"/>
    <cellStyle name="Normal 18" xfId="714"/>
    <cellStyle name="Normal 19" xfId="715"/>
    <cellStyle name="Normal 2" xfId="716"/>
    <cellStyle name="Normal 2 10" xfId="717"/>
    <cellStyle name="Normal 2 11" xfId="718"/>
    <cellStyle name="Normal 2 12" xfId="719"/>
    <cellStyle name="Normal 2 2" xfId="720"/>
    <cellStyle name="Normal 2 2 2" xfId="721"/>
    <cellStyle name="Normal 2 2 3" xfId="722"/>
    <cellStyle name="Normal 2 3" xfId="723"/>
    <cellStyle name="Normal 2 4" xfId="724"/>
    <cellStyle name="Normal 2 4 2" xfId="725"/>
    <cellStyle name="Normal 2 5" xfId="726"/>
    <cellStyle name="Normal 2 6" xfId="727"/>
    <cellStyle name="Normal 2 7" xfId="728"/>
    <cellStyle name="Normal 2 8" xfId="729"/>
    <cellStyle name="Normal 2 9" xfId="730"/>
    <cellStyle name="Normal 2_Aneks-30.09.2008" xfId="731"/>
    <cellStyle name="Normal 20" xfId="732"/>
    <cellStyle name="Normal 20 2" xfId="733"/>
    <cellStyle name="Normal 21" xfId="734"/>
    <cellStyle name="Normal 22" xfId="735"/>
    <cellStyle name="Normal 23" xfId="736"/>
    <cellStyle name="Normal 24" xfId="737"/>
    <cellStyle name="Normal 24 2" xfId="738"/>
    <cellStyle name="Normal 25" xfId="739"/>
    <cellStyle name="Normal 26" xfId="740"/>
    <cellStyle name="Normal 27" xfId="741"/>
    <cellStyle name="Normal 27 2" xfId="742"/>
    <cellStyle name="Normal 28" xfId="743"/>
    <cellStyle name="Normal 28 2" xfId="744"/>
    <cellStyle name="Normal 29" xfId="745"/>
    <cellStyle name="Normal 29 2" xfId="746"/>
    <cellStyle name="Normal 3" xfId="1"/>
    <cellStyle name="Normal 3 10" xfId="747"/>
    <cellStyle name="Normal 3 11" xfId="748"/>
    <cellStyle name="Normal 3 2" xfId="749"/>
    <cellStyle name="Normal 3 3" xfId="750"/>
    <cellStyle name="Normal 3 4" xfId="751"/>
    <cellStyle name="Normal 3 5" xfId="752"/>
    <cellStyle name="Normal 3 6" xfId="753"/>
    <cellStyle name="Normal 3 7" xfId="754"/>
    <cellStyle name="Normal 3 8" xfId="755"/>
    <cellStyle name="Normal 3 9" xfId="756"/>
    <cellStyle name="Normal 3_aneks depoziti" xfId="757"/>
    <cellStyle name="Normal 30" xfId="758"/>
    <cellStyle name="Normal 31" xfId="759"/>
    <cellStyle name="Normal 32" xfId="760"/>
    <cellStyle name="Normal 33" xfId="761"/>
    <cellStyle name="Normal 34" xfId="762"/>
    <cellStyle name="Normal 35" xfId="763"/>
    <cellStyle name="Normal 36" xfId="764"/>
    <cellStyle name="Normal 37" xfId="765"/>
    <cellStyle name="Normal 38" xfId="766"/>
    <cellStyle name="Normal 39" xfId="767"/>
    <cellStyle name="Normal 4" xfId="768"/>
    <cellStyle name="Normal 4 2" xfId="769"/>
    <cellStyle name="Normal 4 3" xfId="770"/>
    <cellStyle name="Normal 4 4" xfId="771"/>
    <cellStyle name="Normal 4 5" xfId="772"/>
    <cellStyle name="Normal 4 6" xfId="773"/>
    <cellStyle name="Normal 4 7" xfId="774"/>
    <cellStyle name="Normal 4 8" xfId="775"/>
    <cellStyle name="Normal 4 9" xfId="776"/>
    <cellStyle name="Normal 40" xfId="777"/>
    <cellStyle name="Normal 41" xfId="778"/>
    <cellStyle name="Normal 42" xfId="779"/>
    <cellStyle name="Normal 43" xfId="780"/>
    <cellStyle name="Normal 44" xfId="781"/>
    <cellStyle name="Normal 45" xfId="782"/>
    <cellStyle name="Normal 46" xfId="783"/>
    <cellStyle name="Normal 47" xfId="784"/>
    <cellStyle name="Normal 48" xfId="785"/>
    <cellStyle name="Normal 49" xfId="786"/>
    <cellStyle name="Normal 5" xfId="787"/>
    <cellStyle name="Normal 5 2" xfId="788"/>
    <cellStyle name="Normal 5 3" xfId="789"/>
    <cellStyle name="Normal 5 4" xfId="790"/>
    <cellStyle name="Normal 5 5" xfId="791"/>
    <cellStyle name="Normal 5 6" xfId="792"/>
    <cellStyle name="Normal 5 7" xfId="793"/>
    <cellStyle name="Normal 5 8" xfId="794"/>
    <cellStyle name="Normal 5 9" xfId="795"/>
    <cellStyle name="Normal 50" xfId="796"/>
    <cellStyle name="Normal 51" xfId="797"/>
    <cellStyle name="Normal 52" xfId="798"/>
    <cellStyle name="Normal 53" xfId="799"/>
    <cellStyle name="Normal 54" xfId="800"/>
    <cellStyle name="Normal 55" xfId="801"/>
    <cellStyle name="Normal 56" xfId="802"/>
    <cellStyle name="Normal 57" xfId="803"/>
    <cellStyle name="Normal 58" xfId="804"/>
    <cellStyle name="Normal 59" xfId="805"/>
    <cellStyle name="Normal 6" xfId="806"/>
    <cellStyle name="Normal 6 2" xfId="807"/>
    <cellStyle name="Normal 6 3" xfId="808"/>
    <cellStyle name="Normal 6 4" xfId="809"/>
    <cellStyle name="Normal 6 5" xfId="810"/>
    <cellStyle name="Normal 6 6" xfId="811"/>
    <cellStyle name="Normal 6 7" xfId="812"/>
    <cellStyle name="Normal 6 8" xfId="813"/>
    <cellStyle name="Normal 6 9" xfId="814"/>
    <cellStyle name="Normal 60" xfId="815"/>
    <cellStyle name="Normal 61" xfId="816"/>
    <cellStyle name="Normal 62" xfId="817"/>
    <cellStyle name="Normal 7" xfId="818"/>
    <cellStyle name="Normal 7 2" xfId="819"/>
    <cellStyle name="Normal 7 3" xfId="820"/>
    <cellStyle name="Normal 7 4" xfId="821"/>
    <cellStyle name="Normal 7 5" xfId="822"/>
    <cellStyle name="Normal 7 6" xfId="823"/>
    <cellStyle name="Normal 7 7" xfId="824"/>
    <cellStyle name="Normal 7 8" xfId="825"/>
    <cellStyle name="Normal 7 9" xfId="826"/>
    <cellStyle name="Normal 8" xfId="827"/>
    <cellStyle name="Normal 8 2" xfId="828"/>
    <cellStyle name="Normal 8 3" xfId="829"/>
    <cellStyle name="Normal 8 4" xfId="830"/>
    <cellStyle name="Normal 8 5" xfId="831"/>
    <cellStyle name="Normal 8 6" xfId="832"/>
    <cellStyle name="Normal 8 7" xfId="833"/>
    <cellStyle name="Normal 8 8" xfId="834"/>
    <cellStyle name="Normal 8 9" xfId="835"/>
    <cellStyle name="Normal 9" xfId="836"/>
    <cellStyle name="Normal 9 2" xfId="837"/>
    <cellStyle name="Normal 9 3" xfId="838"/>
    <cellStyle name="Normal 9 4" xfId="839"/>
    <cellStyle name="Normal 9 5" xfId="840"/>
    <cellStyle name="Normal 9 6" xfId="841"/>
    <cellStyle name="Normal 9 7" xfId="842"/>
    <cellStyle name="Normal 9 8" xfId="843"/>
    <cellStyle name="Normal 9 9" xfId="844"/>
    <cellStyle name="Normal_X tabela- naselenie mesecni primanja" xfId="957"/>
    <cellStyle name="normální_List1" xfId="845"/>
    <cellStyle name="Note 10" xfId="846"/>
    <cellStyle name="Note 11" xfId="847"/>
    <cellStyle name="Note 12" xfId="848"/>
    <cellStyle name="Note 13" xfId="849"/>
    <cellStyle name="Note 14" xfId="850"/>
    <cellStyle name="Note 2" xfId="851"/>
    <cellStyle name="Note 2 2" xfId="852"/>
    <cellStyle name="Note 2 3" xfId="853"/>
    <cellStyle name="Note 2 4" xfId="854"/>
    <cellStyle name="Note 2 5" xfId="855"/>
    <cellStyle name="Note 3" xfId="856"/>
    <cellStyle name="Note 4" xfId="857"/>
    <cellStyle name="Note 5" xfId="858"/>
    <cellStyle name="Note 6" xfId="859"/>
    <cellStyle name="Note 7" xfId="860"/>
    <cellStyle name="Note 8" xfId="861"/>
    <cellStyle name="Note 9" xfId="862"/>
    <cellStyle name="Output 10" xfId="863"/>
    <cellStyle name="Output 11" xfId="864"/>
    <cellStyle name="Output 12" xfId="865"/>
    <cellStyle name="Output 13" xfId="866"/>
    <cellStyle name="Output 14" xfId="867"/>
    <cellStyle name="Output 2" xfId="868"/>
    <cellStyle name="Output 2 2" xfId="869"/>
    <cellStyle name="Output 2 3" xfId="870"/>
    <cellStyle name="Output 2 4" xfId="871"/>
    <cellStyle name="Output 2 5" xfId="872"/>
    <cellStyle name="Output 3" xfId="873"/>
    <cellStyle name="Output 4" xfId="874"/>
    <cellStyle name="Output 5" xfId="875"/>
    <cellStyle name="Output 6" xfId="876"/>
    <cellStyle name="Output 7" xfId="877"/>
    <cellStyle name="Output 8" xfId="878"/>
    <cellStyle name="Output 9" xfId="879"/>
    <cellStyle name="Percent 10" xfId="880"/>
    <cellStyle name="Percent 10 2" xfId="881"/>
    <cellStyle name="Percent 11" xfId="882"/>
    <cellStyle name="Percent 2" xfId="883"/>
    <cellStyle name="Percent 2 2" xfId="884"/>
    <cellStyle name="Percent 2 2 2" xfId="885"/>
    <cellStyle name="Percent 2 3" xfId="886"/>
    <cellStyle name="Percent 2 4" xfId="887"/>
    <cellStyle name="Percent 2 5" xfId="888"/>
    <cellStyle name="Percent 2 6" xfId="889"/>
    <cellStyle name="Percent 2 7" xfId="890"/>
    <cellStyle name="Percent 3" xfId="891"/>
    <cellStyle name="Percent 3 2" xfId="892"/>
    <cellStyle name="Percent 4" xfId="893"/>
    <cellStyle name="Percent 4 2" xfId="894"/>
    <cellStyle name="Percent 5" xfId="895"/>
    <cellStyle name="Percent 6" xfId="896"/>
    <cellStyle name="Percent 7" xfId="897"/>
    <cellStyle name="Percent 8" xfId="898"/>
    <cellStyle name="Percent 9" xfId="899"/>
    <cellStyle name="percentage difference one decimal" xfId="900"/>
    <cellStyle name="percentage difference zero decimal" xfId="901"/>
    <cellStyle name="Style 1" xfId="902"/>
    <cellStyle name="Style 1 2" xfId="903"/>
    <cellStyle name="Style 1 3" xfId="904"/>
    <cellStyle name="Title 10" xfId="905"/>
    <cellStyle name="Title 11" xfId="906"/>
    <cellStyle name="Title 12" xfId="907"/>
    <cellStyle name="Title 13" xfId="908"/>
    <cellStyle name="Title 14" xfId="909"/>
    <cellStyle name="Title 2" xfId="910"/>
    <cellStyle name="Title 2 2" xfId="911"/>
    <cellStyle name="Title 2 3" xfId="912"/>
    <cellStyle name="Title 2 4" xfId="913"/>
    <cellStyle name="Title 2 5" xfId="914"/>
    <cellStyle name="Title 3" xfId="915"/>
    <cellStyle name="Title 4" xfId="916"/>
    <cellStyle name="Title 5" xfId="917"/>
    <cellStyle name="Title 6" xfId="918"/>
    <cellStyle name="Title 7" xfId="919"/>
    <cellStyle name="Title 8" xfId="920"/>
    <cellStyle name="Title 9" xfId="921"/>
    <cellStyle name="Total 10" xfId="922"/>
    <cellStyle name="Total 11" xfId="923"/>
    <cellStyle name="Total 12" xfId="924"/>
    <cellStyle name="Total 13" xfId="925"/>
    <cellStyle name="Total 14" xfId="926"/>
    <cellStyle name="Total 2" xfId="927"/>
    <cellStyle name="Total 2 2" xfId="928"/>
    <cellStyle name="Total 2 3" xfId="929"/>
    <cellStyle name="Total 2 4" xfId="930"/>
    <cellStyle name="Total 2 5" xfId="931"/>
    <cellStyle name="Total 3" xfId="932"/>
    <cellStyle name="Total 4" xfId="933"/>
    <cellStyle name="Total 5" xfId="934"/>
    <cellStyle name="Total 6" xfId="935"/>
    <cellStyle name="Total 7" xfId="936"/>
    <cellStyle name="Total 8" xfId="937"/>
    <cellStyle name="Total 9" xfId="938"/>
    <cellStyle name="Warning Text 10" xfId="939"/>
    <cellStyle name="Warning Text 11" xfId="940"/>
    <cellStyle name="Warning Text 12" xfId="941"/>
    <cellStyle name="Warning Text 13" xfId="942"/>
    <cellStyle name="Warning Text 14" xfId="943"/>
    <cellStyle name="Warning Text 2" xfId="944"/>
    <cellStyle name="Warning Text 2 2" xfId="945"/>
    <cellStyle name="Warning Text 2 3" xfId="946"/>
    <cellStyle name="Warning Text 2 4" xfId="947"/>
    <cellStyle name="Warning Text 2 5" xfId="948"/>
    <cellStyle name="Warning Text 3" xfId="949"/>
    <cellStyle name="Warning Text 4" xfId="950"/>
    <cellStyle name="Warning Text 5" xfId="951"/>
    <cellStyle name="Warning Text 6" xfId="952"/>
    <cellStyle name="Warning Text 7" xfId="953"/>
    <cellStyle name="Warning Text 8" xfId="954"/>
    <cellStyle name="Warning Text 9" xfId="955"/>
    <cellStyle name="zero" xfId="95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3.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43"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ebiase\c\COPIA\CAP10\CAP102\FDOAF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_nbm\BackUp\Istrazuvanje\DanicaU\External%20sektor\informacii\kvartalni\2006\Q4-2006\Q4.2006_finansiski%20pazari\Yield%20Curve%20IV%20kv.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debiase\c\MEMORIA\MEM5\CAPIT6\SUCP3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_nbm\BackUp\DOCUME~1\oliverap\LOCALS~1\Temp\HS\Hs_2004\uvoz_2004\nafta_2004\U_98_defin_2002_1-6_2004_2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KNBIFO_31.12.2011_po%20Zavrsna.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ondo promedio"/>
      <sheetName val="GRÁFICO DE FONDO POR AFILIADO"/>
    </sheetNames>
    <sheetDataSet>
      <sheetData sheetId="0" refreshError="1">
        <row r="37">
          <cell r="A37" t="str">
            <v>CUADRO N° 10.3.1.</v>
          </cell>
        </row>
        <row r="38">
          <cell r="A38" t="str">
            <v>FONDO POR AFILIADO</v>
          </cell>
        </row>
        <row r="42">
          <cell r="C42" t="str">
            <v>VALOR DEL FONDO</v>
          </cell>
          <cell r="F42" t="str">
            <v>AFILIACIÓN</v>
          </cell>
          <cell r="I42" t="str">
            <v>FONDO</v>
          </cell>
        </row>
        <row r="43">
          <cell r="A43" t="str">
            <v>AFJP</v>
          </cell>
          <cell r="B43" t="str">
            <v>VALOR DEL FONDO</v>
          </cell>
          <cell r="C43" t="str">
            <v>A FIN DE CADA MES</v>
          </cell>
          <cell r="F43" t="str">
            <v>TOTAL</v>
          </cell>
          <cell r="I43" t="str">
            <v>POR AFILIADO</v>
          </cell>
          <cell r="J43" t="str">
            <v>FONDO POR AFILIADO</v>
          </cell>
        </row>
        <row r="44">
          <cell r="B44" t="str">
            <v>al 31 de marzo</v>
          </cell>
          <cell r="I44" t="str">
            <v>PROMEDIO</v>
          </cell>
          <cell r="J44" t="str">
            <v>A FIN DE CADA MES</v>
          </cell>
        </row>
        <row r="45">
          <cell r="B45" t="str">
            <v>de 1995</v>
          </cell>
          <cell r="C45" t="str">
            <v>ABRIL</v>
          </cell>
          <cell r="D45" t="str">
            <v>MAYO</v>
          </cell>
          <cell r="E45" t="str">
            <v>JUNIO</v>
          </cell>
          <cell r="F45" t="str">
            <v>MARZO</v>
          </cell>
          <cell r="G45" t="str">
            <v>ABRIL</v>
          </cell>
          <cell r="H45" t="str">
            <v>MAYO</v>
          </cell>
          <cell r="I45" t="str">
            <v>al 31/03/95</v>
          </cell>
          <cell r="J45" t="str">
            <v>ABRIL</v>
          </cell>
          <cell r="K45" t="str">
            <v>MAYO</v>
          </cell>
          <cell r="L45" t="str">
            <v>JUNIO</v>
          </cell>
        </row>
        <row r="46">
          <cell r="A46" t="str">
            <v>ACTIVA</v>
          </cell>
          <cell r="B46">
            <v>31452098</v>
          </cell>
          <cell r="C46">
            <v>36494986</v>
          </cell>
          <cell r="D46">
            <v>41526314</v>
          </cell>
          <cell r="E46">
            <v>44937065</v>
          </cell>
          <cell r="F46">
            <v>116654</v>
          </cell>
          <cell r="G46">
            <v>120833</v>
          </cell>
          <cell r="H46">
            <v>122107</v>
          </cell>
          <cell r="I46">
            <v>276.51654592769728</v>
          </cell>
          <cell r="J46">
            <v>312.84813208291183</v>
          </cell>
          <cell r="K46">
            <v>343.6669949434343</v>
          </cell>
          <cell r="L46">
            <v>368.01383213083608</v>
          </cell>
        </row>
        <row r="47">
          <cell r="A47" t="str">
            <v>AFIANZAR</v>
          </cell>
          <cell r="B47">
            <v>2185662</v>
          </cell>
          <cell r="C47">
            <v>2585118</v>
          </cell>
          <cell r="D47">
            <v>3009941</v>
          </cell>
          <cell r="E47">
            <v>3436491</v>
          </cell>
          <cell r="F47">
            <v>16721</v>
          </cell>
          <cell r="G47">
            <v>17326</v>
          </cell>
          <cell r="H47">
            <v>17765</v>
          </cell>
          <cell r="I47">
            <v>134.7095223420647</v>
          </cell>
          <cell r="J47">
            <v>154.60307397882903</v>
          </cell>
          <cell r="K47">
            <v>173.72394089807227</v>
          </cell>
          <cell r="L47">
            <v>193.44165493948776</v>
          </cell>
        </row>
        <row r="48">
          <cell r="A48" t="str">
            <v>ANTICIPAR</v>
          </cell>
          <cell r="B48">
            <v>24492057</v>
          </cell>
          <cell r="C48">
            <v>28409232</v>
          </cell>
          <cell r="D48">
            <v>32584727</v>
          </cell>
          <cell r="E48">
            <v>36076217</v>
          </cell>
          <cell r="F48">
            <v>116883</v>
          </cell>
          <cell r="G48">
            <v>120552</v>
          </cell>
          <cell r="H48">
            <v>121880</v>
          </cell>
          <cell r="I48">
            <v>215.11432862563237</v>
          </cell>
          <cell r="J48">
            <v>243.0570057236724</v>
          </cell>
          <cell r="K48">
            <v>270.29602992899328</v>
          </cell>
          <cell r="L48">
            <v>295.99784213980968</v>
          </cell>
        </row>
        <row r="49">
          <cell r="A49" t="str">
            <v>ARAUCA BIT</v>
          </cell>
          <cell r="B49">
            <v>15390802</v>
          </cell>
          <cell r="C49">
            <v>18438452</v>
          </cell>
          <cell r="D49">
            <v>21621892</v>
          </cell>
          <cell r="E49">
            <v>24648855</v>
          </cell>
          <cell r="F49">
            <v>68795</v>
          </cell>
          <cell r="G49">
            <v>67520</v>
          </cell>
          <cell r="H49">
            <v>69565</v>
          </cell>
          <cell r="I49">
            <v>231.14865433137089</v>
          </cell>
          <cell r="J49">
            <v>268.0202340286358</v>
          </cell>
          <cell r="K49">
            <v>320.2294431279621</v>
          </cell>
          <cell r="L49">
            <v>354.32839790124342</v>
          </cell>
        </row>
        <row r="50">
          <cell r="A50" t="str">
            <v>CLARIDAD</v>
          </cell>
          <cell r="B50">
            <v>41661660</v>
          </cell>
          <cell r="C50">
            <v>46639115</v>
          </cell>
          <cell r="D50">
            <v>51761079</v>
          </cell>
          <cell r="E50">
            <v>56316686</v>
          </cell>
          <cell r="F50">
            <v>218083</v>
          </cell>
          <cell r="G50">
            <v>221572</v>
          </cell>
          <cell r="H50">
            <v>222842</v>
          </cell>
          <cell r="I50">
            <v>193.62836547175863</v>
          </cell>
          <cell r="J50">
            <v>213.85947093537783</v>
          </cell>
          <cell r="K50">
            <v>233.60839365984873</v>
          </cell>
          <cell r="L50">
            <v>252.72025022213049</v>
          </cell>
        </row>
        <row r="51">
          <cell r="A51" t="str">
            <v>CONSOLIDAR</v>
          </cell>
          <cell r="B51">
            <v>147897887</v>
          </cell>
          <cell r="C51">
            <v>164224088</v>
          </cell>
          <cell r="D51">
            <v>194537665</v>
          </cell>
          <cell r="E51">
            <v>214813454</v>
          </cell>
          <cell r="F51">
            <v>509386</v>
          </cell>
          <cell r="G51">
            <v>524094</v>
          </cell>
          <cell r="H51">
            <v>534033</v>
          </cell>
          <cell r="I51">
            <v>295.33505131994087</v>
          </cell>
          <cell r="J51">
            <v>322.39615537136865</v>
          </cell>
          <cell r="K51">
            <v>371.18849862810868</v>
          </cell>
          <cell r="L51">
            <v>402.24752777450084</v>
          </cell>
        </row>
        <row r="52">
          <cell r="A52" t="str">
            <v>DIGNITAS</v>
          </cell>
          <cell r="B52">
            <v>15938569</v>
          </cell>
          <cell r="C52">
            <v>17642205</v>
          </cell>
          <cell r="D52">
            <v>19536177</v>
          </cell>
          <cell r="F52">
            <v>65389</v>
          </cell>
          <cell r="G52">
            <v>0</v>
          </cell>
          <cell r="H52">
            <v>0</v>
          </cell>
          <cell r="I52">
            <v>237.42133408806529</v>
          </cell>
          <cell r="J52">
            <v>269.80386609368549</v>
          </cell>
        </row>
        <row r="53">
          <cell r="A53" t="str">
            <v>ETHIKA</v>
          </cell>
          <cell r="B53">
            <v>336588</v>
          </cell>
          <cell r="C53">
            <v>434763</v>
          </cell>
          <cell r="D53">
            <v>550406</v>
          </cell>
          <cell r="E53">
            <v>734793</v>
          </cell>
          <cell r="F53">
            <v>1228</v>
          </cell>
          <cell r="G53">
            <v>1333</v>
          </cell>
          <cell r="H53">
            <v>1454</v>
          </cell>
          <cell r="I53">
            <v>296.55330396475773</v>
          </cell>
          <cell r="J53">
            <v>354.04153094462544</v>
          </cell>
          <cell r="K53">
            <v>412.90772693173295</v>
          </cell>
          <cell r="L53">
            <v>505.35969738651994</v>
          </cell>
        </row>
        <row r="54">
          <cell r="A54" t="str">
            <v>FECUNDA</v>
          </cell>
          <cell r="B54">
            <v>23924556</v>
          </cell>
          <cell r="C54">
            <v>27555865</v>
          </cell>
          <cell r="D54">
            <v>31391690</v>
          </cell>
          <cell r="E54">
            <v>35061139</v>
          </cell>
          <cell r="F54">
            <v>108522</v>
          </cell>
          <cell r="G54">
            <v>111843</v>
          </cell>
          <cell r="H54">
            <v>116728</v>
          </cell>
          <cell r="I54">
            <v>226.76229562579974</v>
          </cell>
          <cell r="J54">
            <v>253.91961998488785</v>
          </cell>
          <cell r="K54">
            <v>280.67639458884327</v>
          </cell>
          <cell r="L54">
            <v>300.36614179973958</v>
          </cell>
        </row>
        <row r="55">
          <cell r="A55" t="str">
            <v>FUTURA</v>
          </cell>
          <cell r="B55">
            <v>21372027</v>
          </cell>
          <cell r="C55">
            <v>24996231</v>
          </cell>
          <cell r="D55">
            <v>28384365</v>
          </cell>
          <cell r="E55">
            <v>31406941</v>
          </cell>
          <cell r="F55">
            <v>34952</v>
          </cell>
          <cell r="G55">
            <v>35767</v>
          </cell>
          <cell r="H55">
            <v>36067</v>
          </cell>
          <cell r="I55">
            <v>625.79137385804643</v>
          </cell>
          <cell r="J55">
            <v>715.15881780727852</v>
          </cell>
          <cell r="K55">
            <v>793.59087986132465</v>
          </cell>
          <cell r="L55">
            <v>870.79438267668502</v>
          </cell>
        </row>
        <row r="56">
          <cell r="A56" t="str">
            <v>GENERAR</v>
          </cell>
          <cell r="B56">
            <v>23822153</v>
          </cell>
          <cell r="C56">
            <v>27373552</v>
          </cell>
          <cell r="D56">
            <v>31012520</v>
          </cell>
          <cell r="E56">
            <v>34275931</v>
          </cell>
          <cell r="F56">
            <v>29897</v>
          </cell>
          <cell r="G56">
            <v>30458</v>
          </cell>
          <cell r="H56">
            <v>30801</v>
          </cell>
          <cell r="I56">
            <v>802.71432422414659</v>
          </cell>
          <cell r="J56">
            <v>915.59527711810551</v>
          </cell>
          <cell r="K56">
            <v>1018.2060542386237</v>
          </cell>
          <cell r="L56">
            <v>1112.8187721177883</v>
          </cell>
        </row>
        <row r="57">
          <cell r="A57" t="str">
            <v>JACARANDÁ</v>
          </cell>
          <cell r="B57">
            <v>10799893</v>
          </cell>
          <cell r="C57">
            <v>12276096</v>
          </cell>
          <cell r="D57">
            <v>13930833</v>
          </cell>
          <cell r="E57">
            <v>15156828</v>
          </cell>
          <cell r="F57">
            <v>53494</v>
          </cell>
          <cell r="G57">
            <v>54553</v>
          </cell>
          <cell r="H57">
            <v>54672</v>
          </cell>
          <cell r="I57">
            <v>207.99824740481097</v>
          </cell>
          <cell r="J57">
            <v>229.4854750065428</v>
          </cell>
          <cell r="K57">
            <v>255.36327974630177</v>
          </cell>
          <cell r="L57">
            <v>277.23200175592626</v>
          </cell>
        </row>
        <row r="58">
          <cell r="A58" t="str">
            <v>MÁS VIDA</v>
          </cell>
          <cell r="B58">
            <v>2609412</v>
          </cell>
          <cell r="C58">
            <v>3151231</v>
          </cell>
          <cell r="D58">
            <v>3862167</v>
          </cell>
          <cell r="E58">
            <v>4632247</v>
          </cell>
          <cell r="F58">
            <v>15512</v>
          </cell>
          <cell r="G58">
            <v>18542</v>
          </cell>
          <cell r="H58">
            <v>21700</v>
          </cell>
          <cell r="I58">
            <v>197.56299212598427</v>
          </cell>
          <cell r="J58">
            <v>203.1479499742135</v>
          </cell>
          <cell r="K58">
            <v>208.29290259950383</v>
          </cell>
          <cell r="L58">
            <v>213.46760368663595</v>
          </cell>
        </row>
        <row r="59">
          <cell r="A59" t="str">
            <v>MÁXIMA</v>
          </cell>
          <cell r="B59">
            <v>135750103</v>
          </cell>
          <cell r="C59">
            <v>155718751</v>
          </cell>
          <cell r="D59">
            <v>175988251</v>
          </cell>
          <cell r="E59">
            <v>189550207</v>
          </cell>
          <cell r="F59">
            <v>490909</v>
          </cell>
          <cell r="G59">
            <v>501751</v>
          </cell>
          <cell r="H59">
            <v>511756</v>
          </cell>
          <cell r="I59">
            <v>280.54787496770859</v>
          </cell>
          <cell r="J59">
            <v>317.20492188980035</v>
          </cell>
          <cell r="K59">
            <v>350.74818186710144</v>
          </cell>
          <cell r="L59">
            <v>370.39176287136837</v>
          </cell>
        </row>
        <row r="60">
          <cell r="A60" t="str">
            <v>NACIÓN</v>
          </cell>
          <cell r="B60">
            <v>80076398</v>
          </cell>
          <cell r="C60">
            <v>89247308</v>
          </cell>
          <cell r="D60">
            <v>99444006</v>
          </cell>
          <cell r="E60">
            <v>109883985</v>
          </cell>
          <cell r="F60">
            <v>401972</v>
          </cell>
          <cell r="G60">
            <v>409936</v>
          </cell>
          <cell r="H60">
            <v>412884</v>
          </cell>
          <cell r="I60">
            <v>200.19099499999999</v>
          </cell>
          <cell r="J60">
            <v>222.02369319256067</v>
          </cell>
          <cell r="K60">
            <v>242.58422290308732</v>
          </cell>
          <cell r="L60">
            <v>266.13766820705087</v>
          </cell>
        </row>
        <row r="61">
          <cell r="A61" t="str">
            <v>ORÍGENES</v>
          </cell>
          <cell r="B61">
            <v>66878672</v>
          </cell>
          <cell r="C61">
            <v>79636618</v>
          </cell>
          <cell r="D61">
            <v>94303177</v>
          </cell>
          <cell r="E61">
            <v>104294240</v>
          </cell>
          <cell r="F61">
            <v>344970</v>
          </cell>
          <cell r="G61">
            <v>363379</v>
          </cell>
          <cell r="H61">
            <v>383341</v>
          </cell>
          <cell r="I61">
            <v>200.44018593833823</v>
          </cell>
          <cell r="J61">
            <v>230.85085079862017</v>
          </cell>
          <cell r="K61">
            <v>259.51741019706697</v>
          </cell>
          <cell r="L61">
            <v>272.06648910500053</v>
          </cell>
        </row>
        <row r="62">
          <cell r="A62" t="str">
            <v>PATRIMONIO</v>
          </cell>
          <cell r="B62">
            <v>21411320</v>
          </cell>
          <cell r="C62">
            <v>24080865</v>
          </cell>
          <cell r="D62">
            <v>27396402</v>
          </cell>
          <cell r="E62">
            <v>29306503</v>
          </cell>
          <cell r="F62">
            <v>111090</v>
          </cell>
          <cell r="G62">
            <v>112193</v>
          </cell>
          <cell r="H62">
            <v>112437</v>
          </cell>
          <cell r="I62">
            <v>193.33020316027088</v>
          </cell>
          <cell r="J62">
            <v>216.76897110450986</v>
          </cell>
          <cell r="K62">
            <v>244.1899405488756</v>
          </cell>
          <cell r="L62">
            <v>260.64821188754593</v>
          </cell>
        </row>
        <row r="63">
          <cell r="A63" t="str">
            <v>PREVINTER</v>
          </cell>
          <cell r="B63">
            <v>73314792</v>
          </cell>
          <cell r="C63">
            <v>86799303</v>
          </cell>
          <cell r="D63">
            <v>101588876</v>
          </cell>
          <cell r="E63">
            <v>114659509</v>
          </cell>
          <cell r="F63">
            <v>245409</v>
          </cell>
          <cell r="G63">
            <v>262463</v>
          </cell>
          <cell r="H63">
            <v>277078</v>
          </cell>
          <cell r="I63">
            <v>315.28904408855556</v>
          </cell>
          <cell r="J63">
            <v>353.69241959341343</v>
          </cell>
          <cell r="K63">
            <v>387.0597989049885</v>
          </cell>
          <cell r="L63">
            <v>413.8167194797133</v>
          </cell>
        </row>
        <row r="64">
          <cell r="A64" t="str">
            <v>PREVISOL</v>
          </cell>
          <cell r="B64">
            <v>30352660</v>
          </cell>
          <cell r="C64">
            <v>35584979</v>
          </cell>
          <cell r="D64">
            <v>40583444</v>
          </cell>
          <cell r="E64">
            <v>44446312</v>
          </cell>
          <cell r="F64">
            <v>115299</v>
          </cell>
          <cell r="G64">
            <v>117813</v>
          </cell>
          <cell r="H64">
            <v>117668</v>
          </cell>
          <cell r="I64">
            <v>269.01947228943425</v>
          </cell>
          <cell r="J64">
            <v>308.63215639337722</v>
          </cell>
          <cell r="K64">
            <v>344.47339427737177</v>
          </cell>
          <cell r="L64">
            <v>377.7264166978278</v>
          </cell>
        </row>
        <row r="65">
          <cell r="A65" t="str">
            <v>PROFESIÓN</v>
          </cell>
          <cell r="B65">
            <v>3379487</v>
          </cell>
          <cell r="C65">
            <v>4092347</v>
          </cell>
          <cell r="D65">
            <v>4920419</v>
          </cell>
          <cell r="E65">
            <v>5469379</v>
          </cell>
          <cell r="F65">
            <v>8505</v>
          </cell>
          <cell r="G65">
            <v>9572</v>
          </cell>
          <cell r="H65">
            <v>10427</v>
          </cell>
          <cell r="I65">
            <v>421.69790366858001</v>
          </cell>
          <cell r="J65">
            <v>481.16954732510288</v>
          </cell>
          <cell r="K65">
            <v>514.0429377350606</v>
          </cell>
          <cell r="L65">
            <v>524.54004028004215</v>
          </cell>
        </row>
        <row r="66">
          <cell r="A66" t="str">
            <v>PRORENTA</v>
          </cell>
          <cell r="B66">
            <v>23563913</v>
          </cell>
          <cell r="C66">
            <v>26643232</v>
          </cell>
          <cell r="D66">
            <v>29781493</v>
          </cell>
          <cell r="E66">
            <v>32704930</v>
          </cell>
          <cell r="F66">
            <v>83792</v>
          </cell>
          <cell r="G66">
            <v>85400</v>
          </cell>
          <cell r="H66">
            <v>85973</v>
          </cell>
          <cell r="I66">
            <v>284.33420614426723</v>
          </cell>
          <cell r="J66">
            <v>317.96868436127556</v>
          </cell>
          <cell r="K66">
            <v>348.72942622950819</v>
          </cell>
          <cell r="L66">
            <v>380.40931455224313</v>
          </cell>
        </row>
        <row r="67">
          <cell r="A67" t="str">
            <v>SAN JOSÉ</v>
          </cell>
          <cell r="B67">
            <v>6566701</v>
          </cell>
          <cell r="C67">
            <v>7497400</v>
          </cell>
          <cell r="D67">
            <v>8388411</v>
          </cell>
          <cell r="E67">
            <v>9238586</v>
          </cell>
          <cell r="F67">
            <v>22730</v>
          </cell>
          <cell r="G67">
            <v>23208</v>
          </cell>
          <cell r="H67">
            <v>23322</v>
          </cell>
          <cell r="I67">
            <v>292.89478144513828</v>
          </cell>
          <cell r="J67">
            <v>329.84601847778265</v>
          </cell>
          <cell r="K67">
            <v>361.44480351602897</v>
          </cell>
          <cell r="L67">
            <v>396.13180687762627</v>
          </cell>
        </row>
        <row r="68">
          <cell r="A68" t="str">
            <v>SAVIA</v>
          </cell>
          <cell r="B68">
            <v>4727359</v>
          </cell>
          <cell r="C68">
            <v>5427231</v>
          </cell>
          <cell r="D68">
            <v>5903014</v>
          </cell>
          <cell r="E68">
            <v>6276262</v>
          </cell>
          <cell r="F68">
            <v>44487</v>
          </cell>
          <cell r="G68">
            <v>44550</v>
          </cell>
          <cell r="H68">
            <v>43999</v>
          </cell>
          <cell r="I68">
            <v>105.50021201097994</v>
          </cell>
          <cell r="J68">
            <v>121.99588643873491</v>
          </cell>
          <cell r="K68">
            <v>132.50312008978676</v>
          </cell>
          <cell r="L68">
            <v>142.64556012636652</v>
          </cell>
        </row>
        <row r="69">
          <cell r="A69" t="str">
            <v>SIEMBRA</v>
          </cell>
          <cell r="B69">
            <v>136112479</v>
          </cell>
          <cell r="C69">
            <v>148899642</v>
          </cell>
          <cell r="D69">
            <v>171863998</v>
          </cell>
          <cell r="E69">
            <v>208593775</v>
          </cell>
          <cell r="F69">
            <v>418123</v>
          </cell>
          <cell r="G69">
            <v>493812</v>
          </cell>
          <cell r="H69">
            <v>498958</v>
          </cell>
          <cell r="I69">
            <v>332.34399210846948</v>
          </cell>
          <cell r="J69">
            <v>356.11444957584251</v>
          </cell>
          <cell r="K69">
            <v>348.03528063311546</v>
          </cell>
          <cell r="L69">
            <v>418.05878450691239</v>
          </cell>
        </row>
        <row r="70">
          <cell r="A70" t="str">
            <v>UNIDOS</v>
          </cell>
          <cell r="B70">
            <v>5888660</v>
          </cell>
          <cell r="C70">
            <v>6715538</v>
          </cell>
          <cell r="D70">
            <v>7645222</v>
          </cell>
          <cell r="E70">
            <v>8394786</v>
          </cell>
          <cell r="F70">
            <v>15084</v>
          </cell>
          <cell r="G70">
            <v>15418</v>
          </cell>
          <cell r="H70">
            <v>15642</v>
          </cell>
          <cell r="I70">
            <v>395.50406340251192</v>
          </cell>
          <cell r="J70">
            <v>445.20936091222489</v>
          </cell>
          <cell r="K70">
            <v>495.86340640809442</v>
          </cell>
          <cell r="L70">
            <v>536.68239355581125</v>
          </cell>
        </row>
        <row r="72">
          <cell r="A72" t="str">
            <v>TOTAL</v>
          </cell>
          <cell r="B72">
            <v>949905908</v>
          </cell>
          <cell r="C72">
            <v>1080564148</v>
          </cell>
          <cell r="D72">
            <v>1241516489</v>
          </cell>
          <cell r="E72">
            <v>1364315121</v>
          </cell>
          <cell r="F72">
            <v>3657886</v>
          </cell>
          <cell r="G72">
            <v>3763888</v>
          </cell>
          <cell r="H72">
            <v>3843099</v>
          </cell>
          <cell r="I72">
            <v>264.94564394583864</v>
          </cell>
          <cell r="J72">
            <v>295.40673164773312</v>
          </cell>
          <cell r="K72">
            <v>329.84947718954442</v>
          </cell>
          <cell r="L72">
            <v>355.00389685511612</v>
          </cell>
        </row>
        <row r="74">
          <cell r="I74" t="str">
            <v>PROMEDIO SISTEMA</v>
          </cell>
        </row>
      </sheetData>
      <sheetData sheetId="1" refreshError="1">
        <row r="4">
          <cell r="A4" t="str">
            <v>GRÁFICO N° 10.3.1</v>
          </cell>
        </row>
        <row r="37">
          <cell r="A37" t="str">
            <v>GRÁFICO N° 10.3.2.</v>
          </cell>
        </row>
        <row r="70">
          <cell r="A70" t="str">
            <v>GRÁFICO N° 10.3.3.</v>
          </cell>
        </row>
        <row r="104">
          <cell r="A104" t="str">
            <v>GRÁFICO N° 10.3.4.</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GRAFPROM"/>
      <sheetName val="promotores"/>
      <sheetName val="sucursales"/>
      <sheetName val="datos"/>
      <sheetName val="GRAFSUC"/>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rptKNBIFOStavPozSmMes"/>
    </sheetNames>
    <sheetDataSet>
      <sheetData sheetId="0" refreshError="1">
        <row r="3724">
          <cell r="AH3724">
            <v>202405337</v>
          </cell>
        </row>
        <row r="3725">
          <cell r="AE3725">
            <v>136777016</v>
          </cell>
          <cell r="AF3725">
            <v>56371068</v>
          </cell>
          <cell r="AG3725">
            <v>9257253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AJ290"/>
  <sheetViews>
    <sheetView tabSelected="1" workbookViewId="0">
      <selection activeCell="B1" sqref="B1"/>
    </sheetView>
  </sheetViews>
  <sheetFormatPr defaultRowHeight="12.75"/>
  <cols>
    <col min="1" max="1" width="0.140625" style="1" customWidth="1"/>
    <col min="2" max="2" width="1.42578125" style="2" customWidth="1"/>
    <col min="3" max="3" width="2.140625" style="2" customWidth="1"/>
    <col min="4" max="4" width="2.42578125" style="2" customWidth="1"/>
    <col min="5" max="5" width="60.140625" style="2" customWidth="1"/>
    <col min="6" max="6" width="13.140625" style="3" customWidth="1"/>
    <col min="7" max="7" width="12.5703125" style="3" customWidth="1"/>
    <col min="8" max="8" width="11.140625" style="3" customWidth="1"/>
    <col min="9" max="9" width="11.85546875" style="3" customWidth="1"/>
    <col min="10" max="10" width="11.5703125" style="3" customWidth="1"/>
    <col min="11" max="11" width="12" style="3" customWidth="1"/>
    <col min="12" max="12" width="10.5703125" style="3" customWidth="1"/>
    <col min="13" max="13" width="12.140625" style="3" customWidth="1"/>
    <col min="14" max="36" width="9.140625" style="3"/>
    <col min="37" max="252" width="9.140625" style="2"/>
    <col min="253" max="253" width="0.140625" style="2" customWidth="1"/>
    <col min="254" max="254" width="1.42578125" style="2" customWidth="1"/>
    <col min="255" max="255" width="2.140625" style="2" customWidth="1"/>
    <col min="256" max="256" width="2.42578125" style="2" customWidth="1"/>
    <col min="257" max="257" width="59.42578125" style="2" customWidth="1"/>
    <col min="258" max="258" width="16" style="2" customWidth="1"/>
    <col min="259" max="259" width="14.5703125" style="2" customWidth="1"/>
    <col min="260" max="260" width="12.28515625" style="2" customWidth="1"/>
    <col min="261" max="261" width="12.5703125" style="2" customWidth="1"/>
    <col min="262" max="262" width="13.85546875" style="2" customWidth="1"/>
    <col min="263" max="264" width="12.5703125" style="2" customWidth="1"/>
    <col min="265" max="265" width="13.85546875" style="2" customWidth="1"/>
    <col min="266" max="266" width="9.140625" style="2"/>
    <col min="267" max="267" width="31.140625" style="2" customWidth="1"/>
    <col min="268" max="508" width="9.140625" style="2"/>
    <col min="509" max="509" width="0.140625" style="2" customWidth="1"/>
    <col min="510" max="510" width="1.42578125" style="2" customWidth="1"/>
    <col min="511" max="511" width="2.140625" style="2" customWidth="1"/>
    <col min="512" max="512" width="2.42578125" style="2" customWidth="1"/>
    <col min="513" max="513" width="59.42578125" style="2" customWidth="1"/>
    <col min="514" max="514" width="16" style="2" customWidth="1"/>
    <col min="515" max="515" width="14.5703125" style="2" customWidth="1"/>
    <col min="516" max="516" width="12.28515625" style="2" customWidth="1"/>
    <col min="517" max="517" width="12.5703125" style="2" customWidth="1"/>
    <col min="518" max="518" width="13.85546875" style="2" customWidth="1"/>
    <col min="519" max="520" width="12.5703125" style="2" customWidth="1"/>
    <col min="521" max="521" width="13.85546875" style="2" customWidth="1"/>
    <col min="522" max="522" width="9.140625" style="2"/>
    <col min="523" max="523" width="31.140625" style="2" customWidth="1"/>
    <col min="524" max="764" width="9.140625" style="2"/>
    <col min="765" max="765" width="0.140625" style="2" customWidth="1"/>
    <col min="766" max="766" width="1.42578125" style="2" customWidth="1"/>
    <col min="767" max="767" width="2.140625" style="2" customWidth="1"/>
    <col min="768" max="768" width="2.42578125" style="2" customWidth="1"/>
    <col min="769" max="769" width="59.42578125" style="2" customWidth="1"/>
    <col min="770" max="770" width="16" style="2" customWidth="1"/>
    <col min="771" max="771" width="14.5703125" style="2" customWidth="1"/>
    <col min="772" max="772" width="12.28515625" style="2" customWidth="1"/>
    <col min="773" max="773" width="12.5703125" style="2" customWidth="1"/>
    <col min="774" max="774" width="13.85546875" style="2" customWidth="1"/>
    <col min="775" max="776" width="12.5703125" style="2" customWidth="1"/>
    <col min="777" max="777" width="13.85546875" style="2" customWidth="1"/>
    <col min="778" max="778" width="9.140625" style="2"/>
    <col min="779" max="779" width="31.140625" style="2" customWidth="1"/>
    <col min="780" max="1020" width="9.140625" style="2"/>
    <col min="1021" max="1021" width="0.140625" style="2" customWidth="1"/>
    <col min="1022" max="1022" width="1.42578125" style="2" customWidth="1"/>
    <col min="1023" max="1023" width="2.140625" style="2" customWidth="1"/>
    <col min="1024" max="1024" width="2.42578125" style="2" customWidth="1"/>
    <col min="1025" max="1025" width="59.42578125" style="2" customWidth="1"/>
    <col min="1026" max="1026" width="16" style="2" customWidth="1"/>
    <col min="1027" max="1027" width="14.5703125" style="2" customWidth="1"/>
    <col min="1028" max="1028" width="12.28515625" style="2" customWidth="1"/>
    <col min="1029" max="1029" width="12.5703125" style="2" customWidth="1"/>
    <col min="1030" max="1030" width="13.85546875" style="2" customWidth="1"/>
    <col min="1031" max="1032" width="12.5703125" style="2" customWidth="1"/>
    <col min="1033" max="1033" width="13.85546875" style="2" customWidth="1"/>
    <col min="1034" max="1034" width="9.140625" style="2"/>
    <col min="1035" max="1035" width="31.140625" style="2" customWidth="1"/>
    <col min="1036" max="1276" width="9.140625" style="2"/>
    <col min="1277" max="1277" width="0.140625" style="2" customWidth="1"/>
    <col min="1278" max="1278" width="1.42578125" style="2" customWidth="1"/>
    <col min="1279" max="1279" width="2.140625" style="2" customWidth="1"/>
    <col min="1280" max="1280" width="2.42578125" style="2" customWidth="1"/>
    <col min="1281" max="1281" width="59.42578125" style="2" customWidth="1"/>
    <col min="1282" max="1282" width="16" style="2" customWidth="1"/>
    <col min="1283" max="1283" width="14.5703125" style="2" customWidth="1"/>
    <col min="1284" max="1284" width="12.28515625" style="2" customWidth="1"/>
    <col min="1285" max="1285" width="12.5703125" style="2" customWidth="1"/>
    <col min="1286" max="1286" width="13.85546875" style="2" customWidth="1"/>
    <col min="1287" max="1288" width="12.5703125" style="2" customWidth="1"/>
    <col min="1289" max="1289" width="13.85546875" style="2" customWidth="1"/>
    <col min="1290" max="1290" width="9.140625" style="2"/>
    <col min="1291" max="1291" width="31.140625" style="2" customWidth="1"/>
    <col min="1292" max="1532" width="9.140625" style="2"/>
    <col min="1533" max="1533" width="0.140625" style="2" customWidth="1"/>
    <col min="1534" max="1534" width="1.42578125" style="2" customWidth="1"/>
    <col min="1535" max="1535" width="2.140625" style="2" customWidth="1"/>
    <col min="1536" max="1536" width="2.42578125" style="2" customWidth="1"/>
    <col min="1537" max="1537" width="59.42578125" style="2" customWidth="1"/>
    <col min="1538" max="1538" width="16" style="2" customWidth="1"/>
    <col min="1539" max="1539" width="14.5703125" style="2" customWidth="1"/>
    <col min="1540" max="1540" width="12.28515625" style="2" customWidth="1"/>
    <col min="1541" max="1541" width="12.5703125" style="2" customWidth="1"/>
    <col min="1542" max="1542" width="13.85546875" style="2" customWidth="1"/>
    <col min="1543" max="1544" width="12.5703125" style="2" customWidth="1"/>
    <col min="1545" max="1545" width="13.85546875" style="2" customWidth="1"/>
    <col min="1546" max="1546" width="9.140625" style="2"/>
    <col min="1547" max="1547" width="31.140625" style="2" customWidth="1"/>
    <col min="1548" max="1788" width="9.140625" style="2"/>
    <col min="1789" max="1789" width="0.140625" style="2" customWidth="1"/>
    <col min="1790" max="1790" width="1.42578125" style="2" customWidth="1"/>
    <col min="1791" max="1791" width="2.140625" style="2" customWidth="1"/>
    <col min="1792" max="1792" width="2.42578125" style="2" customWidth="1"/>
    <col min="1793" max="1793" width="59.42578125" style="2" customWidth="1"/>
    <col min="1794" max="1794" width="16" style="2" customWidth="1"/>
    <col min="1795" max="1795" width="14.5703125" style="2" customWidth="1"/>
    <col min="1796" max="1796" width="12.28515625" style="2" customWidth="1"/>
    <col min="1797" max="1797" width="12.5703125" style="2" customWidth="1"/>
    <col min="1798" max="1798" width="13.85546875" style="2" customWidth="1"/>
    <col min="1799" max="1800" width="12.5703125" style="2" customWidth="1"/>
    <col min="1801" max="1801" width="13.85546875" style="2" customWidth="1"/>
    <col min="1802" max="1802" width="9.140625" style="2"/>
    <col min="1803" max="1803" width="31.140625" style="2" customWidth="1"/>
    <col min="1804" max="2044" width="9.140625" style="2"/>
    <col min="2045" max="2045" width="0.140625" style="2" customWidth="1"/>
    <col min="2046" max="2046" width="1.42578125" style="2" customWidth="1"/>
    <col min="2047" max="2047" width="2.140625" style="2" customWidth="1"/>
    <col min="2048" max="2048" width="2.42578125" style="2" customWidth="1"/>
    <col min="2049" max="2049" width="59.42578125" style="2" customWidth="1"/>
    <col min="2050" max="2050" width="16" style="2" customWidth="1"/>
    <col min="2051" max="2051" width="14.5703125" style="2" customWidth="1"/>
    <col min="2052" max="2052" width="12.28515625" style="2" customWidth="1"/>
    <col min="2053" max="2053" width="12.5703125" style="2" customWidth="1"/>
    <col min="2054" max="2054" width="13.85546875" style="2" customWidth="1"/>
    <col min="2055" max="2056" width="12.5703125" style="2" customWidth="1"/>
    <col min="2057" max="2057" width="13.85546875" style="2" customWidth="1"/>
    <col min="2058" max="2058" width="9.140625" style="2"/>
    <col min="2059" max="2059" width="31.140625" style="2" customWidth="1"/>
    <col min="2060" max="2300" width="9.140625" style="2"/>
    <col min="2301" max="2301" width="0.140625" style="2" customWidth="1"/>
    <col min="2302" max="2302" width="1.42578125" style="2" customWidth="1"/>
    <col min="2303" max="2303" width="2.140625" style="2" customWidth="1"/>
    <col min="2304" max="2304" width="2.42578125" style="2" customWidth="1"/>
    <col min="2305" max="2305" width="59.42578125" style="2" customWidth="1"/>
    <col min="2306" max="2306" width="16" style="2" customWidth="1"/>
    <col min="2307" max="2307" width="14.5703125" style="2" customWidth="1"/>
    <col min="2308" max="2308" width="12.28515625" style="2" customWidth="1"/>
    <col min="2309" max="2309" width="12.5703125" style="2" customWidth="1"/>
    <col min="2310" max="2310" width="13.85546875" style="2" customWidth="1"/>
    <col min="2311" max="2312" width="12.5703125" style="2" customWidth="1"/>
    <col min="2313" max="2313" width="13.85546875" style="2" customWidth="1"/>
    <col min="2314" max="2314" width="9.140625" style="2"/>
    <col min="2315" max="2315" width="31.140625" style="2" customWidth="1"/>
    <col min="2316" max="2556" width="9.140625" style="2"/>
    <col min="2557" max="2557" width="0.140625" style="2" customWidth="1"/>
    <col min="2558" max="2558" width="1.42578125" style="2" customWidth="1"/>
    <col min="2559" max="2559" width="2.140625" style="2" customWidth="1"/>
    <col min="2560" max="2560" width="2.42578125" style="2" customWidth="1"/>
    <col min="2561" max="2561" width="59.42578125" style="2" customWidth="1"/>
    <col min="2562" max="2562" width="16" style="2" customWidth="1"/>
    <col min="2563" max="2563" width="14.5703125" style="2" customWidth="1"/>
    <col min="2564" max="2564" width="12.28515625" style="2" customWidth="1"/>
    <col min="2565" max="2565" width="12.5703125" style="2" customWidth="1"/>
    <col min="2566" max="2566" width="13.85546875" style="2" customWidth="1"/>
    <col min="2567" max="2568" width="12.5703125" style="2" customWidth="1"/>
    <col min="2569" max="2569" width="13.85546875" style="2" customWidth="1"/>
    <col min="2570" max="2570" width="9.140625" style="2"/>
    <col min="2571" max="2571" width="31.140625" style="2" customWidth="1"/>
    <col min="2572" max="2812" width="9.140625" style="2"/>
    <col min="2813" max="2813" width="0.140625" style="2" customWidth="1"/>
    <col min="2814" max="2814" width="1.42578125" style="2" customWidth="1"/>
    <col min="2815" max="2815" width="2.140625" style="2" customWidth="1"/>
    <col min="2816" max="2816" width="2.42578125" style="2" customWidth="1"/>
    <col min="2817" max="2817" width="59.42578125" style="2" customWidth="1"/>
    <col min="2818" max="2818" width="16" style="2" customWidth="1"/>
    <col min="2819" max="2819" width="14.5703125" style="2" customWidth="1"/>
    <col min="2820" max="2820" width="12.28515625" style="2" customWidth="1"/>
    <col min="2821" max="2821" width="12.5703125" style="2" customWidth="1"/>
    <col min="2822" max="2822" width="13.85546875" style="2" customWidth="1"/>
    <col min="2823" max="2824" width="12.5703125" style="2" customWidth="1"/>
    <col min="2825" max="2825" width="13.85546875" style="2" customWidth="1"/>
    <col min="2826" max="2826" width="9.140625" style="2"/>
    <col min="2827" max="2827" width="31.140625" style="2" customWidth="1"/>
    <col min="2828" max="3068" width="9.140625" style="2"/>
    <col min="3069" max="3069" width="0.140625" style="2" customWidth="1"/>
    <col min="3070" max="3070" width="1.42578125" style="2" customWidth="1"/>
    <col min="3071" max="3071" width="2.140625" style="2" customWidth="1"/>
    <col min="3072" max="3072" width="2.42578125" style="2" customWidth="1"/>
    <col min="3073" max="3073" width="59.42578125" style="2" customWidth="1"/>
    <col min="3074" max="3074" width="16" style="2" customWidth="1"/>
    <col min="3075" max="3075" width="14.5703125" style="2" customWidth="1"/>
    <col min="3076" max="3076" width="12.28515625" style="2" customWidth="1"/>
    <col min="3077" max="3077" width="12.5703125" style="2" customWidth="1"/>
    <col min="3078" max="3078" width="13.85546875" style="2" customWidth="1"/>
    <col min="3079" max="3080" width="12.5703125" style="2" customWidth="1"/>
    <col min="3081" max="3081" width="13.85546875" style="2" customWidth="1"/>
    <col min="3082" max="3082" width="9.140625" style="2"/>
    <col min="3083" max="3083" width="31.140625" style="2" customWidth="1"/>
    <col min="3084" max="3324" width="9.140625" style="2"/>
    <col min="3325" max="3325" width="0.140625" style="2" customWidth="1"/>
    <col min="3326" max="3326" width="1.42578125" style="2" customWidth="1"/>
    <col min="3327" max="3327" width="2.140625" style="2" customWidth="1"/>
    <col min="3328" max="3328" width="2.42578125" style="2" customWidth="1"/>
    <col min="3329" max="3329" width="59.42578125" style="2" customWidth="1"/>
    <col min="3330" max="3330" width="16" style="2" customWidth="1"/>
    <col min="3331" max="3331" width="14.5703125" style="2" customWidth="1"/>
    <col min="3332" max="3332" width="12.28515625" style="2" customWidth="1"/>
    <col min="3333" max="3333" width="12.5703125" style="2" customWidth="1"/>
    <col min="3334" max="3334" width="13.85546875" style="2" customWidth="1"/>
    <col min="3335" max="3336" width="12.5703125" style="2" customWidth="1"/>
    <col min="3337" max="3337" width="13.85546875" style="2" customWidth="1"/>
    <col min="3338" max="3338" width="9.140625" style="2"/>
    <col min="3339" max="3339" width="31.140625" style="2" customWidth="1"/>
    <col min="3340" max="3580" width="9.140625" style="2"/>
    <col min="3581" max="3581" width="0.140625" style="2" customWidth="1"/>
    <col min="3582" max="3582" width="1.42578125" style="2" customWidth="1"/>
    <col min="3583" max="3583" width="2.140625" style="2" customWidth="1"/>
    <col min="3584" max="3584" width="2.42578125" style="2" customWidth="1"/>
    <col min="3585" max="3585" width="59.42578125" style="2" customWidth="1"/>
    <col min="3586" max="3586" width="16" style="2" customWidth="1"/>
    <col min="3587" max="3587" width="14.5703125" style="2" customWidth="1"/>
    <col min="3588" max="3588" width="12.28515625" style="2" customWidth="1"/>
    <col min="3589" max="3589" width="12.5703125" style="2" customWidth="1"/>
    <col min="3590" max="3590" width="13.85546875" style="2" customWidth="1"/>
    <col min="3591" max="3592" width="12.5703125" style="2" customWidth="1"/>
    <col min="3593" max="3593" width="13.85546875" style="2" customWidth="1"/>
    <col min="3594" max="3594" width="9.140625" style="2"/>
    <col min="3595" max="3595" width="31.140625" style="2" customWidth="1"/>
    <col min="3596" max="3836" width="9.140625" style="2"/>
    <col min="3837" max="3837" width="0.140625" style="2" customWidth="1"/>
    <col min="3838" max="3838" width="1.42578125" style="2" customWidth="1"/>
    <col min="3839" max="3839" width="2.140625" style="2" customWidth="1"/>
    <col min="3840" max="3840" width="2.42578125" style="2" customWidth="1"/>
    <col min="3841" max="3841" width="59.42578125" style="2" customWidth="1"/>
    <col min="3842" max="3842" width="16" style="2" customWidth="1"/>
    <col min="3843" max="3843" width="14.5703125" style="2" customWidth="1"/>
    <col min="3844" max="3844" width="12.28515625" style="2" customWidth="1"/>
    <col min="3845" max="3845" width="12.5703125" style="2" customWidth="1"/>
    <col min="3846" max="3846" width="13.85546875" style="2" customWidth="1"/>
    <col min="3847" max="3848" width="12.5703125" style="2" customWidth="1"/>
    <col min="3849" max="3849" width="13.85546875" style="2" customWidth="1"/>
    <col min="3850" max="3850" width="9.140625" style="2"/>
    <col min="3851" max="3851" width="31.140625" style="2" customWidth="1"/>
    <col min="3852" max="4092" width="9.140625" style="2"/>
    <col min="4093" max="4093" width="0.140625" style="2" customWidth="1"/>
    <col min="4094" max="4094" width="1.42578125" style="2" customWidth="1"/>
    <col min="4095" max="4095" width="2.140625" style="2" customWidth="1"/>
    <col min="4096" max="4096" width="2.42578125" style="2" customWidth="1"/>
    <col min="4097" max="4097" width="59.42578125" style="2" customWidth="1"/>
    <col min="4098" max="4098" width="16" style="2" customWidth="1"/>
    <col min="4099" max="4099" width="14.5703125" style="2" customWidth="1"/>
    <col min="4100" max="4100" width="12.28515625" style="2" customWidth="1"/>
    <col min="4101" max="4101" width="12.5703125" style="2" customWidth="1"/>
    <col min="4102" max="4102" width="13.85546875" style="2" customWidth="1"/>
    <col min="4103" max="4104" width="12.5703125" style="2" customWidth="1"/>
    <col min="4105" max="4105" width="13.85546875" style="2" customWidth="1"/>
    <col min="4106" max="4106" width="9.140625" style="2"/>
    <col min="4107" max="4107" width="31.140625" style="2" customWidth="1"/>
    <col min="4108" max="4348" width="9.140625" style="2"/>
    <col min="4349" max="4349" width="0.140625" style="2" customWidth="1"/>
    <col min="4350" max="4350" width="1.42578125" style="2" customWidth="1"/>
    <col min="4351" max="4351" width="2.140625" style="2" customWidth="1"/>
    <col min="4352" max="4352" width="2.42578125" style="2" customWidth="1"/>
    <col min="4353" max="4353" width="59.42578125" style="2" customWidth="1"/>
    <col min="4354" max="4354" width="16" style="2" customWidth="1"/>
    <col min="4355" max="4355" width="14.5703125" style="2" customWidth="1"/>
    <col min="4356" max="4356" width="12.28515625" style="2" customWidth="1"/>
    <col min="4357" max="4357" width="12.5703125" style="2" customWidth="1"/>
    <col min="4358" max="4358" width="13.85546875" style="2" customWidth="1"/>
    <col min="4359" max="4360" width="12.5703125" style="2" customWidth="1"/>
    <col min="4361" max="4361" width="13.85546875" style="2" customWidth="1"/>
    <col min="4362" max="4362" width="9.140625" style="2"/>
    <col min="4363" max="4363" width="31.140625" style="2" customWidth="1"/>
    <col min="4364" max="4604" width="9.140625" style="2"/>
    <col min="4605" max="4605" width="0.140625" style="2" customWidth="1"/>
    <col min="4606" max="4606" width="1.42578125" style="2" customWidth="1"/>
    <col min="4607" max="4607" width="2.140625" style="2" customWidth="1"/>
    <col min="4608" max="4608" width="2.42578125" style="2" customWidth="1"/>
    <col min="4609" max="4609" width="59.42578125" style="2" customWidth="1"/>
    <col min="4610" max="4610" width="16" style="2" customWidth="1"/>
    <col min="4611" max="4611" width="14.5703125" style="2" customWidth="1"/>
    <col min="4612" max="4612" width="12.28515625" style="2" customWidth="1"/>
    <col min="4613" max="4613" width="12.5703125" style="2" customWidth="1"/>
    <col min="4614" max="4614" width="13.85546875" style="2" customWidth="1"/>
    <col min="4615" max="4616" width="12.5703125" style="2" customWidth="1"/>
    <col min="4617" max="4617" width="13.85546875" style="2" customWidth="1"/>
    <col min="4618" max="4618" width="9.140625" style="2"/>
    <col min="4619" max="4619" width="31.140625" style="2" customWidth="1"/>
    <col min="4620" max="4860" width="9.140625" style="2"/>
    <col min="4861" max="4861" width="0.140625" style="2" customWidth="1"/>
    <col min="4862" max="4862" width="1.42578125" style="2" customWidth="1"/>
    <col min="4863" max="4863" width="2.140625" style="2" customWidth="1"/>
    <col min="4864" max="4864" width="2.42578125" style="2" customWidth="1"/>
    <col min="4865" max="4865" width="59.42578125" style="2" customWidth="1"/>
    <col min="4866" max="4866" width="16" style="2" customWidth="1"/>
    <col min="4867" max="4867" width="14.5703125" style="2" customWidth="1"/>
    <col min="4868" max="4868" width="12.28515625" style="2" customWidth="1"/>
    <col min="4869" max="4869" width="12.5703125" style="2" customWidth="1"/>
    <col min="4870" max="4870" width="13.85546875" style="2" customWidth="1"/>
    <col min="4871" max="4872" width="12.5703125" style="2" customWidth="1"/>
    <col min="4873" max="4873" width="13.85546875" style="2" customWidth="1"/>
    <col min="4874" max="4874" width="9.140625" style="2"/>
    <col min="4875" max="4875" width="31.140625" style="2" customWidth="1"/>
    <col min="4876" max="5116" width="9.140625" style="2"/>
    <col min="5117" max="5117" width="0.140625" style="2" customWidth="1"/>
    <col min="5118" max="5118" width="1.42578125" style="2" customWidth="1"/>
    <col min="5119" max="5119" width="2.140625" style="2" customWidth="1"/>
    <col min="5120" max="5120" width="2.42578125" style="2" customWidth="1"/>
    <col min="5121" max="5121" width="59.42578125" style="2" customWidth="1"/>
    <col min="5122" max="5122" width="16" style="2" customWidth="1"/>
    <col min="5123" max="5123" width="14.5703125" style="2" customWidth="1"/>
    <col min="5124" max="5124" width="12.28515625" style="2" customWidth="1"/>
    <col min="5125" max="5125" width="12.5703125" style="2" customWidth="1"/>
    <col min="5126" max="5126" width="13.85546875" style="2" customWidth="1"/>
    <col min="5127" max="5128" width="12.5703125" style="2" customWidth="1"/>
    <col min="5129" max="5129" width="13.85546875" style="2" customWidth="1"/>
    <col min="5130" max="5130" width="9.140625" style="2"/>
    <col min="5131" max="5131" width="31.140625" style="2" customWidth="1"/>
    <col min="5132" max="5372" width="9.140625" style="2"/>
    <col min="5373" max="5373" width="0.140625" style="2" customWidth="1"/>
    <col min="5374" max="5374" width="1.42578125" style="2" customWidth="1"/>
    <col min="5375" max="5375" width="2.140625" style="2" customWidth="1"/>
    <col min="5376" max="5376" width="2.42578125" style="2" customWidth="1"/>
    <col min="5377" max="5377" width="59.42578125" style="2" customWidth="1"/>
    <col min="5378" max="5378" width="16" style="2" customWidth="1"/>
    <col min="5379" max="5379" width="14.5703125" style="2" customWidth="1"/>
    <col min="5380" max="5380" width="12.28515625" style="2" customWidth="1"/>
    <col min="5381" max="5381" width="12.5703125" style="2" customWidth="1"/>
    <col min="5382" max="5382" width="13.85546875" style="2" customWidth="1"/>
    <col min="5383" max="5384" width="12.5703125" style="2" customWidth="1"/>
    <col min="5385" max="5385" width="13.85546875" style="2" customWidth="1"/>
    <col min="5386" max="5386" width="9.140625" style="2"/>
    <col min="5387" max="5387" width="31.140625" style="2" customWidth="1"/>
    <col min="5388" max="5628" width="9.140625" style="2"/>
    <col min="5629" max="5629" width="0.140625" style="2" customWidth="1"/>
    <col min="5630" max="5630" width="1.42578125" style="2" customWidth="1"/>
    <col min="5631" max="5631" width="2.140625" style="2" customWidth="1"/>
    <col min="5632" max="5632" width="2.42578125" style="2" customWidth="1"/>
    <col min="5633" max="5633" width="59.42578125" style="2" customWidth="1"/>
    <col min="5634" max="5634" width="16" style="2" customWidth="1"/>
    <col min="5635" max="5635" width="14.5703125" style="2" customWidth="1"/>
    <col min="5636" max="5636" width="12.28515625" style="2" customWidth="1"/>
    <col min="5637" max="5637" width="12.5703125" style="2" customWidth="1"/>
    <col min="5638" max="5638" width="13.85546875" style="2" customWidth="1"/>
    <col min="5639" max="5640" width="12.5703125" style="2" customWidth="1"/>
    <col min="5641" max="5641" width="13.85546875" style="2" customWidth="1"/>
    <col min="5642" max="5642" width="9.140625" style="2"/>
    <col min="5643" max="5643" width="31.140625" style="2" customWidth="1"/>
    <col min="5644" max="5884" width="9.140625" style="2"/>
    <col min="5885" max="5885" width="0.140625" style="2" customWidth="1"/>
    <col min="5886" max="5886" width="1.42578125" style="2" customWidth="1"/>
    <col min="5887" max="5887" width="2.140625" style="2" customWidth="1"/>
    <col min="5888" max="5888" width="2.42578125" style="2" customWidth="1"/>
    <col min="5889" max="5889" width="59.42578125" style="2" customWidth="1"/>
    <col min="5890" max="5890" width="16" style="2" customWidth="1"/>
    <col min="5891" max="5891" width="14.5703125" style="2" customWidth="1"/>
    <col min="5892" max="5892" width="12.28515625" style="2" customWidth="1"/>
    <col min="5893" max="5893" width="12.5703125" style="2" customWidth="1"/>
    <col min="5894" max="5894" width="13.85546875" style="2" customWidth="1"/>
    <col min="5895" max="5896" width="12.5703125" style="2" customWidth="1"/>
    <col min="5897" max="5897" width="13.85546875" style="2" customWidth="1"/>
    <col min="5898" max="5898" width="9.140625" style="2"/>
    <col min="5899" max="5899" width="31.140625" style="2" customWidth="1"/>
    <col min="5900" max="6140" width="9.140625" style="2"/>
    <col min="6141" max="6141" width="0.140625" style="2" customWidth="1"/>
    <col min="6142" max="6142" width="1.42578125" style="2" customWidth="1"/>
    <col min="6143" max="6143" width="2.140625" style="2" customWidth="1"/>
    <col min="6144" max="6144" width="2.42578125" style="2" customWidth="1"/>
    <col min="6145" max="6145" width="59.42578125" style="2" customWidth="1"/>
    <col min="6146" max="6146" width="16" style="2" customWidth="1"/>
    <col min="6147" max="6147" width="14.5703125" style="2" customWidth="1"/>
    <col min="6148" max="6148" width="12.28515625" style="2" customWidth="1"/>
    <col min="6149" max="6149" width="12.5703125" style="2" customWidth="1"/>
    <col min="6150" max="6150" width="13.85546875" style="2" customWidth="1"/>
    <col min="6151" max="6152" width="12.5703125" style="2" customWidth="1"/>
    <col min="6153" max="6153" width="13.85546875" style="2" customWidth="1"/>
    <col min="6154" max="6154" width="9.140625" style="2"/>
    <col min="6155" max="6155" width="31.140625" style="2" customWidth="1"/>
    <col min="6156" max="6396" width="9.140625" style="2"/>
    <col min="6397" max="6397" width="0.140625" style="2" customWidth="1"/>
    <col min="6398" max="6398" width="1.42578125" style="2" customWidth="1"/>
    <col min="6399" max="6399" width="2.140625" style="2" customWidth="1"/>
    <col min="6400" max="6400" width="2.42578125" style="2" customWidth="1"/>
    <col min="6401" max="6401" width="59.42578125" style="2" customWidth="1"/>
    <col min="6402" max="6402" width="16" style="2" customWidth="1"/>
    <col min="6403" max="6403" width="14.5703125" style="2" customWidth="1"/>
    <col min="6404" max="6404" width="12.28515625" style="2" customWidth="1"/>
    <col min="6405" max="6405" width="12.5703125" style="2" customWidth="1"/>
    <col min="6406" max="6406" width="13.85546875" style="2" customWidth="1"/>
    <col min="6407" max="6408" width="12.5703125" style="2" customWidth="1"/>
    <col min="6409" max="6409" width="13.85546875" style="2" customWidth="1"/>
    <col min="6410" max="6410" width="9.140625" style="2"/>
    <col min="6411" max="6411" width="31.140625" style="2" customWidth="1"/>
    <col min="6412" max="6652" width="9.140625" style="2"/>
    <col min="6653" max="6653" width="0.140625" style="2" customWidth="1"/>
    <col min="6654" max="6654" width="1.42578125" style="2" customWidth="1"/>
    <col min="6655" max="6655" width="2.140625" style="2" customWidth="1"/>
    <col min="6656" max="6656" width="2.42578125" style="2" customWidth="1"/>
    <col min="6657" max="6657" width="59.42578125" style="2" customWidth="1"/>
    <col min="6658" max="6658" width="16" style="2" customWidth="1"/>
    <col min="6659" max="6659" width="14.5703125" style="2" customWidth="1"/>
    <col min="6660" max="6660" width="12.28515625" style="2" customWidth="1"/>
    <col min="6661" max="6661" width="12.5703125" style="2" customWidth="1"/>
    <col min="6662" max="6662" width="13.85546875" style="2" customWidth="1"/>
    <col min="6663" max="6664" width="12.5703125" style="2" customWidth="1"/>
    <col min="6665" max="6665" width="13.85546875" style="2" customWidth="1"/>
    <col min="6666" max="6666" width="9.140625" style="2"/>
    <col min="6667" max="6667" width="31.140625" style="2" customWidth="1"/>
    <col min="6668" max="6908" width="9.140625" style="2"/>
    <col min="6909" max="6909" width="0.140625" style="2" customWidth="1"/>
    <col min="6910" max="6910" width="1.42578125" style="2" customWidth="1"/>
    <col min="6911" max="6911" width="2.140625" style="2" customWidth="1"/>
    <col min="6912" max="6912" width="2.42578125" style="2" customWidth="1"/>
    <col min="6913" max="6913" width="59.42578125" style="2" customWidth="1"/>
    <col min="6914" max="6914" width="16" style="2" customWidth="1"/>
    <col min="6915" max="6915" width="14.5703125" style="2" customWidth="1"/>
    <col min="6916" max="6916" width="12.28515625" style="2" customWidth="1"/>
    <col min="6917" max="6917" width="12.5703125" style="2" customWidth="1"/>
    <col min="6918" max="6918" width="13.85546875" style="2" customWidth="1"/>
    <col min="6919" max="6920" width="12.5703125" style="2" customWidth="1"/>
    <col min="6921" max="6921" width="13.85546875" style="2" customWidth="1"/>
    <col min="6922" max="6922" width="9.140625" style="2"/>
    <col min="6923" max="6923" width="31.140625" style="2" customWidth="1"/>
    <col min="6924" max="7164" width="9.140625" style="2"/>
    <col min="7165" max="7165" width="0.140625" style="2" customWidth="1"/>
    <col min="7166" max="7166" width="1.42578125" style="2" customWidth="1"/>
    <col min="7167" max="7167" width="2.140625" style="2" customWidth="1"/>
    <col min="7168" max="7168" width="2.42578125" style="2" customWidth="1"/>
    <col min="7169" max="7169" width="59.42578125" style="2" customWidth="1"/>
    <col min="7170" max="7170" width="16" style="2" customWidth="1"/>
    <col min="7171" max="7171" width="14.5703125" style="2" customWidth="1"/>
    <col min="7172" max="7172" width="12.28515625" style="2" customWidth="1"/>
    <col min="7173" max="7173" width="12.5703125" style="2" customWidth="1"/>
    <col min="7174" max="7174" width="13.85546875" style="2" customWidth="1"/>
    <col min="7175" max="7176" width="12.5703125" style="2" customWidth="1"/>
    <col min="7177" max="7177" width="13.85546875" style="2" customWidth="1"/>
    <col min="7178" max="7178" width="9.140625" style="2"/>
    <col min="7179" max="7179" width="31.140625" style="2" customWidth="1"/>
    <col min="7180" max="7420" width="9.140625" style="2"/>
    <col min="7421" max="7421" width="0.140625" style="2" customWidth="1"/>
    <col min="7422" max="7422" width="1.42578125" style="2" customWidth="1"/>
    <col min="7423" max="7423" width="2.140625" style="2" customWidth="1"/>
    <col min="7424" max="7424" width="2.42578125" style="2" customWidth="1"/>
    <col min="7425" max="7425" width="59.42578125" style="2" customWidth="1"/>
    <col min="7426" max="7426" width="16" style="2" customWidth="1"/>
    <col min="7427" max="7427" width="14.5703125" style="2" customWidth="1"/>
    <col min="7428" max="7428" width="12.28515625" style="2" customWidth="1"/>
    <col min="7429" max="7429" width="12.5703125" style="2" customWidth="1"/>
    <col min="7430" max="7430" width="13.85546875" style="2" customWidth="1"/>
    <col min="7431" max="7432" width="12.5703125" style="2" customWidth="1"/>
    <col min="7433" max="7433" width="13.85546875" style="2" customWidth="1"/>
    <col min="7434" max="7434" width="9.140625" style="2"/>
    <col min="7435" max="7435" width="31.140625" style="2" customWidth="1"/>
    <col min="7436" max="7676" width="9.140625" style="2"/>
    <col min="7677" max="7677" width="0.140625" style="2" customWidth="1"/>
    <col min="7678" max="7678" width="1.42578125" style="2" customWidth="1"/>
    <col min="7679" max="7679" width="2.140625" style="2" customWidth="1"/>
    <col min="7680" max="7680" width="2.42578125" style="2" customWidth="1"/>
    <col min="7681" max="7681" width="59.42578125" style="2" customWidth="1"/>
    <col min="7682" max="7682" width="16" style="2" customWidth="1"/>
    <col min="7683" max="7683" width="14.5703125" style="2" customWidth="1"/>
    <col min="7684" max="7684" width="12.28515625" style="2" customWidth="1"/>
    <col min="7685" max="7685" width="12.5703125" style="2" customWidth="1"/>
    <col min="7686" max="7686" width="13.85546875" style="2" customWidth="1"/>
    <col min="7687" max="7688" width="12.5703125" style="2" customWidth="1"/>
    <col min="7689" max="7689" width="13.85546875" style="2" customWidth="1"/>
    <col min="7690" max="7690" width="9.140625" style="2"/>
    <col min="7691" max="7691" width="31.140625" style="2" customWidth="1"/>
    <col min="7692" max="7932" width="9.140625" style="2"/>
    <col min="7933" max="7933" width="0.140625" style="2" customWidth="1"/>
    <col min="7934" max="7934" width="1.42578125" style="2" customWidth="1"/>
    <col min="7935" max="7935" width="2.140625" style="2" customWidth="1"/>
    <col min="7936" max="7936" width="2.42578125" style="2" customWidth="1"/>
    <col min="7937" max="7937" width="59.42578125" style="2" customWidth="1"/>
    <col min="7938" max="7938" width="16" style="2" customWidth="1"/>
    <col min="7939" max="7939" width="14.5703125" style="2" customWidth="1"/>
    <col min="7940" max="7940" width="12.28515625" style="2" customWidth="1"/>
    <col min="7941" max="7941" width="12.5703125" style="2" customWidth="1"/>
    <col min="7942" max="7942" width="13.85546875" style="2" customWidth="1"/>
    <col min="7943" max="7944" width="12.5703125" style="2" customWidth="1"/>
    <col min="7945" max="7945" width="13.85546875" style="2" customWidth="1"/>
    <col min="7946" max="7946" width="9.140625" style="2"/>
    <col min="7947" max="7947" width="31.140625" style="2" customWidth="1"/>
    <col min="7948" max="8188" width="9.140625" style="2"/>
    <col min="8189" max="8189" width="0.140625" style="2" customWidth="1"/>
    <col min="8190" max="8190" width="1.42578125" style="2" customWidth="1"/>
    <col min="8191" max="8191" width="2.140625" style="2" customWidth="1"/>
    <col min="8192" max="8192" width="2.42578125" style="2" customWidth="1"/>
    <col min="8193" max="8193" width="59.42578125" style="2" customWidth="1"/>
    <col min="8194" max="8194" width="16" style="2" customWidth="1"/>
    <col min="8195" max="8195" width="14.5703125" style="2" customWidth="1"/>
    <col min="8196" max="8196" width="12.28515625" style="2" customWidth="1"/>
    <col min="8197" max="8197" width="12.5703125" style="2" customWidth="1"/>
    <col min="8198" max="8198" width="13.85546875" style="2" customWidth="1"/>
    <col min="8199" max="8200" width="12.5703125" style="2" customWidth="1"/>
    <col min="8201" max="8201" width="13.85546875" style="2" customWidth="1"/>
    <col min="8202" max="8202" width="9.140625" style="2"/>
    <col min="8203" max="8203" width="31.140625" style="2" customWidth="1"/>
    <col min="8204" max="8444" width="9.140625" style="2"/>
    <col min="8445" max="8445" width="0.140625" style="2" customWidth="1"/>
    <col min="8446" max="8446" width="1.42578125" style="2" customWidth="1"/>
    <col min="8447" max="8447" width="2.140625" style="2" customWidth="1"/>
    <col min="8448" max="8448" width="2.42578125" style="2" customWidth="1"/>
    <col min="8449" max="8449" width="59.42578125" style="2" customWidth="1"/>
    <col min="8450" max="8450" width="16" style="2" customWidth="1"/>
    <col min="8451" max="8451" width="14.5703125" style="2" customWidth="1"/>
    <col min="8452" max="8452" width="12.28515625" style="2" customWidth="1"/>
    <col min="8453" max="8453" width="12.5703125" style="2" customWidth="1"/>
    <col min="8454" max="8454" width="13.85546875" style="2" customWidth="1"/>
    <col min="8455" max="8456" width="12.5703125" style="2" customWidth="1"/>
    <col min="8457" max="8457" width="13.85546875" style="2" customWidth="1"/>
    <col min="8458" max="8458" width="9.140625" style="2"/>
    <col min="8459" max="8459" width="31.140625" style="2" customWidth="1"/>
    <col min="8460" max="8700" width="9.140625" style="2"/>
    <col min="8701" max="8701" width="0.140625" style="2" customWidth="1"/>
    <col min="8702" max="8702" width="1.42578125" style="2" customWidth="1"/>
    <col min="8703" max="8703" width="2.140625" style="2" customWidth="1"/>
    <col min="8704" max="8704" width="2.42578125" style="2" customWidth="1"/>
    <col min="8705" max="8705" width="59.42578125" style="2" customWidth="1"/>
    <col min="8706" max="8706" width="16" style="2" customWidth="1"/>
    <col min="8707" max="8707" width="14.5703125" style="2" customWidth="1"/>
    <col min="8708" max="8708" width="12.28515625" style="2" customWidth="1"/>
    <col min="8709" max="8709" width="12.5703125" style="2" customWidth="1"/>
    <col min="8710" max="8710" width="13.85546875" style="2" customWidth="1"/>
    <col min="8711" max="8712" width="12.5703125" style="2" customWidth="1"/>
    <col min="8713" max="8713" width="13.85546875" style="2" customWidth="1"/>
    <col min="8714" max="8714" width="9.140625" style="2"/>
    <col min="8715" max="8715" width="31.140625" style="2" customWidth="1"/>
    <col min="8716" max="8956" width="9.140625" style="2"/>
    <col min="8957" max="8957" width="0.140625" style="2" customWidth="1"/>
    <col min="8958" max="8958" width="1.42578125" style="2" customWidth="1"/>
    <col min="8959" max="8959" width="2.140625" style="2" customWidth="1"/>
    <col min="8960" max="8960" width="2.42578125" style="2" customWidth="1"/>
    <col min="8961" max="8961" width="59.42578125" style="2" customWidth="1"/>
    <col min="8962" max="8962" width="16" style="2" customWidth="1"/>
    <col min="8963" max="8963" width="14.5703125" style="2" customWidth="1"/>
    <col min="8964" max="8964" width="12.28515625" style="2" customWidth="1"/>
    <col min="8965" max="8965" width="12.5703125" style="2" customWidth="1"/>
    <col min="8966" max="8966" width="13.85546875" style="2" customWidth="1"/>
    <col min="8967" max="8968" width="12.5703125" style="2" customWidth="1"/>
    <col min="8969" max="8969" width="13.85546875" style="2" customWidth="1"/>
    <col min="8970" max="8970" width="9.140625" style="2"/>
    <col min="8971" max="8971" width="31.140625" style="2" customWidth="1"/>
    <col min="8972" max="9212" width="9.140625" style="2"/>
    <col min="9213" max="9213" width="0.140625" style="2" customWidth="1"/>
    <col min="9214" max="9214" width="1.42578125" style="2" customWidth="1"/>
    <col min="9215" max="9215" width="2.140625" style="2" customWidth="1"/>
    <col min="9216" max="9216" width="2.42578125" style="2" customWidth="1"/>
    <col min="9217" max="9217" width="59.42578125" style="2" customWidth="1"/>
    <col min="9218" max="9218" width="16" style="2" customWidth="1"/>
    <col min="9219" max="9219" width="14.5703125" style="2" customWidth="1"/>
    <col min="9220" max="9220" width="12.28515625" style="2" customWidth="1"/>
    <col min="9221" max="9221" width="12.5703125" style="2" customWidth="1"/>
    <col min="9222" max="9222" width="13.85546875" style="2" customWidth="1"/>
    <col min="9223" max="9224" width="12.5703125" style="2" customWidth="1"/>
    <col min="9225" max="9225" width="13.85546875" style="2" customWidth="1"/>
    <col min="9226" max="9226" width="9.140625" style="2"/>
    <col min="9227" max="9227" width="31.140625" style="2" customWidth="1"/>
    <col min="9228" max="9468" width="9.140625" style="2"/>
    <col min="9469" max="9469" width="0.140625" style="2" customWidth="1"/>
    <col min="9470" max="9470" width="1.42578125" style="2" customWidth="1"/>
    <col min="9471" max="9471" width="2.140625" style="2" customWidth="1"/>
    <col min="9472" max="9472" width="2.42578125" style="2" customWidth="1"/>
    <col min="9473" max="9473" width="59.42578125" style="2" customWidth="1"/>
    <col min="9474" max="9474" width="16" style="2" customWidth="1"/>
    <col min="9475" max="9475" width="14.5703125" style="2" customWidth="1"/>
    <col min="9476" max="9476" width="12.28515625" style="2" customWidth="1"/>
    <col min="9477" max="9477" width="12.5703125" style="2" customWidth="1"/>
    <col min="9478" max="9478" width="13.85546875" style="2" customWidth="1"/>
    <col min="9479" max="9480" width="12.5703125" style="2" customWidth="1"/>
    <col min="9481" max="9481" width="13.85546875" style="2" customWidth="1"/>
    <col min="9482" max="9482" width="9.140625" style="2"/>
    <col min="9483" max="9483" width="31.140625" style="2" customWidth="1"/>
    <col min="9484" max="9724" width="9.140625" style="2"/>
    <col min="9725" max="9725" width="0.140625" style="2" customWidth="1"/>
    <col min="9726" max="9726" width="1.42578125" style="2" customWidth="1"/>
    <col min="9727" max="9727" width="2.140625" style="2" customWidth="1"/>
    <col min="9728" max="9728" width="2.42578125" style="2" customWidth="1"/>
    <col min="9729" max="9729" width="59.42578125" style="2" customWidth="1"/>
    <col min="9730" max="9730" width="16" style="2" customWidth="1"/>
    <col min="9731" max="9731" width="14.5703125" style="2" customWidth="1"/>
    <col min="9732" max="9732" width="12.28515625" style="2" customWidth="1"/>
    <col min="9733" max="9733" width="12.5703125" style="2" customWidth="1"/>
    <col min="9734" max="9734" width="13.85546875" style="2" customWidth="1"/>
    <col min="9735" max="9736" width="12.5703125" style="2" customWidth="1"/>
    <col min="9737" max="9737" width="13.85546875" style="2" customWidth="1"/>
    <col min="9738" max="9738" width="9.140625" style="2"/>
    <col min="9739" max="9739" width="31.140625" style="2" customWidth="1"/>
    <col min="9740" max="9980" width="9.140625" style="2"/>
    <col min="9981" max="9981" width="0.140625" style="2" customWidth="1"/>
    <col min="9982" max="9982" width="1.42578125" style="2" customWidth="1"/>
    <col min="9983" max="9983" width="2.140625" style="2" customWidth="1"/>
    <col min="9984" max="9984" width="2.42578125" style="2" customWidth="1"/>
    <col min="9985" max="9985" width="59.42578125" style="2" customWidth="1"/>
    <col min="9986" max="9986" width="16" style="2" customWidth="1"/>
    <col min="9987" max="9987" width="14.5703125" style="2" customWidth="1"/>
    <col min="9988" max="9988" width="12.28515625" style="2" customWidth="1"/>
    <col min="9989" max="9989" width="12.5703125" style="2" customWidth="1"/>
    <col min="9990" max="9990" width="13.85546875" style="2" customWidth="1"/>
    <col min="9991" max="9992" width="12.5703125" style="2" customWidth="1"/>
    <col min="9993" max="9993" width="13.85546875" style="2" customWidth="1"/>
    <col min="9994" max="9994" width="9.140625" style="2"/>
    <col min="9995" max="9995" width="31.140625" style="2" customWidth="1"/>
    <col min="9996" max="10236" width="9.140625" style="2"/>
    <col min="10237" max="10237" width="0.140625" style="2" customWidth="1"/>
    <col min="10238" max="10238" width="1.42578125" style="2" customWidth="1"/>
    <col min="10239" max="10239" width="2.140625" style="2" customWidth="1"/>
    <col min="10240" max="10240" width="2.42578125" style="2" customWidth="1"/>
    <col min="10241" max="10241" width="59.42578125" style="2" customWidth="1"/>
    <col min="10242" max="10242" width="16" style="2" customWidth="1"/>
    <col min="10243" max="10243" width="14.5703125" style="2" customWidth="1"/>
    <col min="10244" max="10244" width="12.28515625" style="2" customWidth="1"/>
    <col min="10245" max="10245" width="12.5703125" style="2" customWidth="1"/>
    <col min="10246" max="10246" width="13.85546875" style="2" customWidth="1"/>
    <col min="10247" max="10248" width="12.5703125" style="2" customWidth="1"/>
    <col min="10249" max="10249" width="13.85546875" style="2" customWidth="1"/>
    <col min="10250" max="10250" width="9.140625" style="2"/>
    <col min="10251" max="10251" width="31.140625" style="2" customWidth="1"/>
    <col min="10252" max="10492" width="9.140625" style="2"/>
    <col min="10493" max="10493" width="0.140625" style="2" customWidth="1"/>
    <col min="10494" max="10494" width="1.42578125" style="2" customWidth="1"/>
    <col min="10495" max="10495" width="2.140625" style="2" customWidth="1"/>
    <col min="10496" max="10496" width="2.42578125" style="2" customWidth="1"/>
    <col min="10497" max="10497" width="59.42578125" style="2" customWidth="1"/>
    <col min="10498" max="10498" width="16" style="2" customWidth="1"/>
    <col min="10499" max="10499" width="14.5703125" style="2" customWidth="1"/>
    <col min="10500" max="10500" width="12.28515625" style="2" customWidth="1"/>
    <col min="10501" max="10501" width="12.5703125" style="2" customWidth="1"/>
    <col min="10502" max="10502" width="13.85546875" style="2" customWidth="1"/>
    <col min="10503" max="10504" width="12.5703125" style="2" customWidth="1"/>
    <col min="10505" max="10505" width="13.85546875" style="2" customWidth="1"/>
    <col min="10506" max="10506" width="9.140625" style="2"/>
    <col min="10507" max="10507" width="31.140625" style="2" customWidth="1"/>
    <col min="10508" max="10748" width="9.140625" style="2"/>
    <col min="10749" max="10749" width="0.140625" style="2" customWidth="1"/>
    <col min="10750" max="10750" width="1.42578125" style="2" customWidth="1"/>
    <col min="10751" max="10751" width="2.140625" style="2" customWidth="1"/>
    <col min="10752" max="10752" width="2.42578125" style="2" customWidth="1"/>
    <col min="10753" max="10753" width="59.42578125" style="2" customWidth="1"/>
    <col min="10754" max="10754" width="16" style="2" customWidth="1"/>
    <col min="10755" max="10755" width="14.5703125" style="2" customWidth="1"/>
    <col min="10756" max="10756" width="12.28515625" style="2" customWidth="1"/>
    <col min="10757" max="10757" width="12.5703125" style="2" customWidth="1"/>
    <col min="10758" max="10758" width="13.85546875" style="2" customWidth="1"/>
    <col min="10759" max="10760" width="12.5703125" style="2" customWidth="1"/>
    <col min="10761" max="10761" width="13.85546875" style="2" customWidth="1"/>
    <col min="10762" max="10762" width="9.140625" style="2"/>
    <col min="10763" max="10763" width="31.140625" style="2" customWidth="1"/>
    <col min="10764" max="11004" width="9.140625" style="2"/>
    <col min="11005" max="11005" width="0.140625" style="2" customWidth="1"/>
    <col min="11006" max="11006" width="1.42578125" style="2" customWidth="1"/>
    <col min="11007" max="11007" width="2.140625" style="2" customWidth="1"/>
    <col min="11008" max="11008" width="2.42578125" style="2" customWidth="1"/>
    <col min="11009" max="11009" width="59.42578125" style="2" customWidth="1"/>
    <col min="11010" max="11010" width="16" style="2" customWidth="1"/>
    <col min="11011" max="11011" width="14.5703125" style="2" customWidth="1"/>
    <col min="11012" max="11012" width="12.28515625" style="2" customWidth="1"/>
    <col min="11013" max="11013" width="12.5703125" style="2" customWidth="1"/>
    <col min="11014" max="11014" width="13.85546875" style="2" customWidth="1"/>
    <col min="11015" max="11016" width="12.5703125" style="2" customWidth="1"/>
    <col min="11017" max="11017" width="13.85546875" style="2" customWidth="1"/>
    <col min="11018" max="11018" width="9.140625" style="2"/>
    <col min="11019" max="11019" width="31.140625" style="2" customWidth="1"/>
    <col min="11020" max="11260" width="9.140625" style="2"/>
    <col min="11261" max="11261" width="0.140625" style="2" customWidth="1"/>
    <col min="11262" max="11262" width="1.42578125" style="2" customWidth="1"/>
    <col min="11263" max="11263" width="2.140625" style="2" customWidth="1"/>
    <col min="11264" max="11264" width="2.42578125" style="2" customWidth="1"/>
    <col min="11265" max="11265" width="59.42578125" style="2" customWidth="1"/>
    <col min="11266" max="11266" width="16" style="2" customWidth="1"/>
    <col min="11267" max="11267" width="14.5703125" style="2" customWidth="1"/>
    <col min="11268" max="11268" width="12.28515625" style="2" customWidth="1"/>
    <col min="11269" max="11269" width="12.5703125" style="2" customWidth="1"/>
    <col min="11270" max="11270" width="13.85546875" style="2" customWidth="1"/>
    <col min="11271" max="11272" width="12.5703125" style="2" customWidth="1"/>
    <col min="11273" max="11273" width="13.85546875" style="2" customWidth="1"/>
    <col min="11274" max="11274" width="9.140625" style="2"/>
    <col min="11275" max="11275" width="31.140625" style="2" customWidth="1"/>
    <col min="11276" max="11516" width="9.140625" style="2"/>
    <col min="11517" max="11517" width="0.140625" style="2" customWidth="1"/>
    <col min="11518" max="11518" width="1.42578125" style="2" customWidth="1"/>
    <col min="11519" max="11519" width="2.140625" style="2" customWidth="1"/>
    <col min="11520" max="11520" width="2.42578125" style="2" customWidth="1"/>
    <col min="11521" max="11521" width="59.42578125" style="2" customWidth="1"/>
    <col min="11522" max="11522" width="16" style="2" customWidth="1"/>
    <col min="11523" max="11523" width="14.5703125" style="2" customWidth="1"/>
    <col min="11524" max="11524" width="12.28515625" style="2" customWidth="1"/>
    <col min="11525" max="11525" width="12.5703125" style="2" customWidth="1"/>
    <col min="11526" max="11526" width="13.85546875" style="2" customWidth="1"/>
    <col min="11527" max="11528" width="12.5703125" style="2" customWidth="1"/>
    <col min="11529" max="11529" width="13.85546875" style="2" customWidth="1"/>
    <col min="11530" max="11530" width="9.140625" style="2"/>
    <col min="11531" max="11531" width="31.140625" style="2" customWidth="1"/>
    <col min="11532" max="11772" width="9.140625" style="2"/>
    <col min="11773" max="11773" width="0.140625" style="2" customWidth="1"/>
    <col min="11774" max="11774" width="1.42578125" style="2" customWidth="1"/>
    <col min="11775" max="11775" width="2.140625" style="2" customWidth="1"/>
    <col min="11776" max="11776" width="2.42578125" style="2" customWidth="1"/>
    <col min="11777" max="11777" width="59.42578125" style="2" customWidth="1"/>
    <col min="11778" max="11778" width="16" style="2" customWidth="1"/>
    <col min="11779" max="11779" width="14.5703125" style="2" customWidth="1"/>
    <col min="11780" max="11780" width="12.28515625" style="2" customWidth="1"/>
    <col min="11781" max="11781" width="12.5703125" style="2" customWidth="1"/>
    <col min="11782" max="11782" width="13.85546875" style="2" customWidth="1"/>
    <col min="11783" max="11784" width="12.5703125" style="2" customWidth="1"/>
    <col min="11785" max="11785" width="13.85546875" style="2" customWidth="1"/>
    <col min="11786" max="11786" width="9.140625" style="2"/>
    <col min="11787" max="11787" width="31.140625" style="2" customWidth="1"/>
    <col min="11788" max="12028" width="9.140625" style="2"/>
    <col min="12029" max="12029" width="0.140625" style="2" customWidth="1"/>
    <col min="12030" max="12030" width="1.42578125" style="2" customWidth="1"/>
    <col min="12031" max="12031" width="2.140625" style="2" customWidth="1"/>
    <col min="12032" max="12032" width="2.42578125" style="2" customWidth="1"/>
    <col min="12033" max="12033" width="59.42578125" style="2" customWidth="1"/>
    <col min="12034" max="12034" width="16" style="2" customWidth="1"/>
    <col min="12035" max="12035" width="14.5703125" style="2" customWidth="1"/>
    <col min="12036" max="12036" width="12.28515625" style="2" customWidth="1"/>
    <col min="12037" max="12037" width="12.5703125" style="2" customWidth="1"/>
    <col min="12038" max="12038" width="13.85546875" style="2" customWidth="1"/>
    <col min="12039" max="12040" width="12.5703125" style="2" customWidth="1"/>
    <col min="12041" max="12041" width="13.85546875" style="2" customWidth="1"/>
    <col min="12042" max="12042" width="9.140625" style="2"/>
    <col min="12043" max="12043" width="31.140625" style="2" customWidth="1"/>
    <col min="12044" max="12284" width="9.140625" style="2"/>
    <col min="12285" max="12285" width="0.140625" style="2" customWidth="1"/>
    <col min="12286" max="12286" width="1.42578125" style="2" customWidth="1"/>
    <col min="12287" max="12287" width="2.140625" style="2" customWidth="1"/>
    <col min="12288" max="12288" width="2.42578125" style="2" customWidth="1"/>
    <col min="12289" max="12289" width="59.42578125" style="2" customWidth="1"/>
    <col min="12290" max="12290" width="16" style="2" customWidth="1"/>
    <col min="12291" max="12291" width="14.5703125" style="2" customWidth="1"/>
    <col min="12292" max="12292" width="12.28515625" style="2" customWidth="1"/>
    <col min="12293" max="12293" width="12.5703125" style="2" customWidth="1"/>
    <col min="12294" max="12294" width="13.85546875" style="2" customWidth="1"/>
    <col min="12295" max="12296" width="12.5703125" style="2" customWidth="1"/>
    <col min="12297" max="12297" width="13.85546875" style="2" customWidth="1"/>
    <col min="12298" max="12298" width="9.140625" style="2"/>
    <col min="12299" max="12299" width="31.140625" style="2" customWidth="1"/>
    <col min="12300" max="12540" width="9.140625" style="2"/>
    <col min="12541" max="12541" width="0.140625" style="2" customWidth="1"/>
    <col min="12542" max="12542" width="1.42578125" style="2" customWidth="1"/>
    <col min="12543" max="12543" width="2.140625" style="2" customWidth="1"/>
    <col min="12544" max="12544" width="2.42578125" style="2" customWidth="1"/>
    <col min="12545" max="12545" width="59.42578125" style="2" customWidth="1"/>
    <col min="12546" max="12546" width="16" style="2" customWidth="1"/>
    <col min="12547" max="12547" width="14.5703125" style="2" customWidth="1"/>
    <col min="12548" max="12548" width="12.28515625" style="2" customWidth="1"/>
    <col min="12549" max="12549" width="12.5703125" style="2" customWidth="1"/>
    <col min="12550" max="12550" width="13.85546875" style="2" customWidth="1"/>
    <col min="12551" max="12552" width="12.5703125" style="2" customWidth="1"/>
    <col min="12553" max="12553" width="13.85546875" style="2" customWidth="1"/>
    <col min="12554" max="12554" width="9.140625" style="2"/>
    <col min="12555" max="12555" width="31.140625" style="2" customWidth="1"/>
    <col min="12556" max="12796" width="9.140625" style="2"/>
    <col min="12797" max="12797" width="0.140625" style="2" customWidth="1"/>
    <col min="12798" max="12798" width="1.42578125" style="2" customWidth="1"/>
    <col min="12799" max="12799" width="2.140625" style="2" customWidth="1"/>
    <col min="12800" max="12800" width="2.42578125" style="2" customWidth="1"/>
    <col min="12801" max="12801" width="59.42578125" style="2" customWidth="1"/>
    <col min="12802" max="12802" width="16" style="2" customWidth="1"/>
    <col min="12803" max="12803" width="14.5703125" style="2" customWidth="1"/>
    <col min="12804" max="12804" width="12.28515625" style="2" customWidth="1"/>
    <col min="12805" max="12805" width="12.5703125" style="2" customWidth="1"/>
    <col min="12806" max="12806" width="13.85546875" style="2" customWidth="1"/>
    <col min="12807" max="12808" width="12.5703125" style="2" customWidth="1"/>
    <col min="12809" max="12809" width="13.85546875" style="2" customWidth="1"/>
    <col min="12810" max="12810" width="9.140625" style="2"/>
    <col min="12811" max="12811" width="31.140625" style="2" customWidth="1"/>
    <col min="12812" max="13052" width="9.140625" style="2"/>
    <col min="13053" max="13053" width="0.140625" style="2" customWidth="1"/>
    <col min="13054" max="13054" width="1.42578125" style="2" customWidth="1"/>
    <col min="13055" max="13055" width="2.140625" style="2" customWidth="1"/>
    <col min="13056" max="13056" width="2.42578125" style="2" customWidth="1"/>
    <col min="13057" max="13057" width="59.42578125" style="2" customWidth="1"/>
    <col min="13058" max="13058" width="16" style="2" customWidth="1"/>
    <col min="13059" max="13059" width="14.5703125" style="2" customWidth="1"/>
    <col min="13060" max="13060" width="12.28515625" style="2" customWidth="1"/>
    <col min="13061" max="13061" width="12.5703125" style="2" customWidth="1"/>
    <col min="13062" max="13062" width="13.85546875" style="2" customWidth="1"/>
    <col min="13063" max="13064" width="12.5703125" style="2" customWidth="1"/>
    <col min="13065" max="13065" width="13.85546875" style="2" customWidth="1"/>
    <col min="13066" max="13066" width="9.140625" style="2"/>
    <col min="13067" max="13067" width="31.140625" style="2" customWidth="1"/>
    <col min="13068" max="13308" width="9.140625" style="2"/>
    <col min="13309" max="13309" width="0.140625" style="2" customWidth="1"/>
    <col min="13310" max="13310" width="1.42578125" style="2" customWidth="1"/>
    <col min="13311" max="13311" width="2.140625" style="2" customWidth="1"/>
    <col min="13312" max="13312" width="2.42578125" style="2" customWidth="1"/>
    <col min="13313" max="13313" width="59.42578125" style="2" customWidth="1"/>
    <col min="13314" max="13314" width="16" style="2" customWidth="1"/>
    <col min="13315" max="13315" width="14.5703125" style="2" customWidth="1"/>
    <col min="13316" max="13316" width="12.28515625" style="2" customWidth="1"/>
    <col min="13317" max="13317" width="12.5703125" style="2" customWidth="1"/>
    <col min="13318" max="13318" width="13.85546875" style="2" customWidth="1"/>
    <col min="13319" max="13320" width="12.5703125" style="2" customWidth="1"/>
    <col min="13321" max="13321" width="13.85546875" style="2" customWidth="1"/>
    <col min="13322" max="13322" width="9.140625" style="2"/>
    <col min="13323" max="13323" width="31.140625" style="2" customWidth="1"/>
    <col min="13324" max="13564" width="9.140625" style="2"/>
    <col min="13565" max="13565" width="0.140625" style="2" customWidth="1"/>
    <col min="13566" max="13566" width="1.42578125" style="2" customWidth="1"/>
    <col min="13567" max="13567" width="2.140625" style="2" customWidth="1"/>
    <col min="13568" max="13568" width="2.42578125" style="2" customWidth="1"/>
    <col min="13569" max="13569" width="59.42578125" style="2" customWidth="1"/>
    <col min="13570" max="13570" width="16" style="2" customWidth="1"/>
    <col min="13571" max="13571" width="14.5703125" style="2" customWidth="1"/>
    <col min="13572" max="13572" width="12.28515625" style="2" customWidth="1"/>
    <col min="13573" max="13573" width="12.5703125" style="2" customWidth="1"/>
    <col min="13574" max="13574" width="13.85546875" style="2" customWidth="1"/>
    <col min="13575" max="13576" width="12.5703125" style="2" customWidth="1"/>
    <col min="13577" max="13577" width="13.85546875" style="2" customWidth="1"/>
    <col min="13578" max="13578" width="9.140625" style="2"/>
    <col min="13579" max="13579" width="31.140625" style="2" customWidth="1"/>
    <col min="13580" max="13820" width="9.140625" style="2"/>
    <col min="13821" max="13821" width="0.140625" style="2" customWidth="1"/>
    <col min="13822" max="13822" width="1.42578125" style="2" customWidth="1"/>
    <col min="13823" max="13823" width="2.140625" style="2" customWidth="1"/>
    <col min="13824" max="13824" width="2.42578125" style="2" customWidth="1"/>
    <col min="13825" max="13825" width="59.42578125" style="2" customWidth="1"/>
    <col min="13826" max="13826" width="16" style="2" customWidth="1"/>
    <col min="13827" max="13827" width="14.5703125" style="2" customWidth="1"/>
    <col min="13828" max="13828" width="12.28515625" style="2" customWidth="1"/>
    <col min="13829" max="13829" width="12.5703125" style="2" customWidth="1"/>
    <col min="13830" max="13830" width="13.85546875" style="2" customWidth="1"/>
    <col min="13831" max="13832" width="12.5703125" style="2" customWidth="1"/>
    <col min="13833" max="13833" width="13.85546875" style="2" customWidth="1"/>
    <col min="13834" max="13834" width="9.140625" style="2"/>
    <col min="13835" max="13835" width="31.140625" style="2" customWidth="1"/>
    <col min="13836" max="14076" width="9.140625" style="2"/>
    <col min="14077" max="14077" width="0.140625" style="2" customWidth="1"/>
    <col min="14078" max="14078" width="1.42578125" style="2" customWidth="1"/>
    <col min="14079" max="14079" width="2.140625" style="2" customWidth="1"/>
    <col min="14080" max="14080" width="2.42578125" style="2" customWidth="1"/>
    <col min="14081" max="14081" width="59.42578125" style="2" customWidth="1"/>
    <col min="14082" max="14082" width="16" style="2" customWidth="1"/>
    <col min="14083" max="14083" width="14.5703125" style="2" customWidth="1"/>
    <col min="14084" max="14084" width="12.28515625" style="2" customWidth="1"/>
    <col min="14085" max="14085" width="12.5703125" style="2" customWidth="1"/>
    <col min="14086" max="14086" width="13.85546875" style="2" customWidth="1"/>
    <col min="14087" max="14088" width="12.5703125" style="2" customWidth="1"/>
    <col min="14089" max="14089" width="13.85546875" style="2" customWidth="1"/>
    <col min="14090" max="14090" width="9.140625" style="2"/>
    <col min="14091" max="14091" width="31.140625" style="2" customWidth="1"/>
    <col min="14092" max="14332" width="9.140625" style="2"/>
    <col min="14333" max="14333" width="0.140625" style="2" customWidth="1"/>
    <col min="14334" max="14334" width="1.42578125" style="2" customWidth="1"/>
    <col min="14335" max="14335" width="2.140625" style="2" customWidth="1"/>
    <col min="14336" max="14336" width="2.42578125" style="2" customWidth="1"/>
    <col min="14337" max="14337" width="59.42578125" style="2" customWidth="1"/>
    <col min="14338" max="14338" width="16" style="2" customWidth="1"/>
    <col min="14339" max="14339" width="14.5703125" style="2" customWidth="1"/>
    <col min="14340" max="14340" width="12.28515625" style="2" customWidth="1"/>
    <col min="14341" max="14341" width="12.5703125" style="2" customWidth="1"/>
    <col min="14342" max="14342" width="13.85546875" style="2" customWidth="1"/>
    <col min="14343" max="14344" width="12.5703125" style="2" customWidth="1"/>
    <col min="14345" max="14345" width="13.85546875" style="2" customWidth="1"/>
    <col min="14346" max="14346" width="9.140625" style="2"/>
    <col min="14347" max="14347" width="31.140625" style="2" customWidth="1"/>
    <col min="14348" max="14588" width="9.140625" style="2"/>
    <col min="14589" max="14589" width="0.140625" style="2" customWidth="1"/>
    <col min="14590" max="14590" width="1.42578125" style="2" customWidth="1"/>
    <col min="14591" max="14591" width="2.140625" style="2" customWidth="1"/>
    <col min="14592" max="14592" width="2.42578125" style="2" customWidth="1"/>
    <col min="14593" max="14593" width="59.42578125" style="2" customWidth="1"/>
    <col min="14594" max="14594" width="16" style="2" customWidth="1"/>
    <col min="14595" max="14595" width="14.5703125" style="2" customWidth="1"/>
    <col min="14596" max="14596" width="12.28515625" style="2" customWidth="1"/>
    <col min="14597" max="14597" width="12.5703125" style="2" customWidth="1"/>
    <col min="14598" max="14598" width="13.85546875" style="2" customWidth="1"/>
    <col min="14599" max="14600" width="12.5703125" style="2" customWidth="1"/>
    <col min="14601" max="14601" width="13.85546875" style="2" customWidth="1"/>
    <col min="14602" max="14602" width="9.140625" style="2"/>
    <col min="14603" max="14603" width="31.140625" style="2" customWidth="1"/>
    <col min="14604" max="14844" width="9.140625" style="2"/>
    <col min="14845" max="14845" width="0.140625" style="2" customWidth="1"/>
    <col min="14846" max="14846" width="1.42578125" style="2" customWidth="1"/>
    <col min="14847" max="14847" width="2.140625" style="2" customWidth="1"/>
    <col min="14848" max="14848" width="2.42578125" style="2" customWidth="1"/>
    <col min="14849" max="14849" width="59.42578125" style="2" customWidth="1"/>
    <col min="14850" max="14850" width="16" style="2" customWidth="1"/>
    <col min="14851" max="14851" width="14.5703125" style="2" customWidth="1"/>
    <col min="14852" max="14852" width="12.28515625" style="2" customWidth="1"/>
    <col min="14853" max="14853" width="12.5703125" style="2" customWidth="1"/>
    <col min="14854" max="14854" width="13.85546875" style="2" customWidth="1"/>
    <col min="14855" max="14856" width="12.5703125" style="2" customWidth="1"/>
    <col min="14857" max="14857" width="13.85546875" style="2" customWidth="1"/>
    <col min="14858" max="14858" width="9.140625" style="2"/>
    <col min="14859" max="14859" width="31.140625" style="2" customWidth="1"/>
    <col min="14860" max="15100" width="9.140625" style="2"/>
    <col min="15101" max="15101" width="0.140625" style="2" customWidth="1"/>
    <col min="15102" max="15102" width="1.42578125" style="2" customWidth="1"/>
    <col min="15103" max="15103" width="2.140625" style="2" customWidth="1"/>
    <col min="15104" max="15104" width="2.42578125" style="2" customWidth="1"/>
    <col min="15105" max="15105" width="59.42578125" style="2" customWidth="1"/>
    <col min="15106" max="15106" width="16" style="2" customWidth="1"/>
    <col min="15107" max="15107" width="14.5703125" style="2" customWidth="1"/>
    <col min="15108" max="15108" width="12.28515625" style="2" customWidth="1"/>
    <col min="15109" max="15109" width="12.5703125" style="2" customWidth="1"/>
    <col min="15110" max="15110" width="13.85546875" style="2" customWidth="1"/>
    <col min="15111" max="15112" width="12.5703125" style="2" customWidth="1"/>
    <col min="15113" max="15113" width="13.85546875" style="2" customWidth="1"/>
    <col min="15114" max="15114" width="9.140625" style="2"/>
    <col min="15115" max="15115" width="31.140625" style="2" customWidth="1"/>
    <col min="15116" max="15356" width="9.140625" style="2"/>
    <col min="15357" max="15357" width="0.140625" style="2" customWidth="1"/>
    <col min="15358" max="15358" width="1.42578125" style="2" customWidth="1"/>
    <col min="15359" max="15359" width="2.140625" style="2" customWidth="1"/>
    <col min="15360" max="15360" width="2.42578125" style="2" customWidth="1"/>
    <col min="15361" max="15361" width="59.42578125" style="2" customWidth="1"/>
    <col min="15362" max="15362" width="16" style="2" customWidth="1"/>
    <col min="15363" max="15363" width="14.5703125" style="2" customWidth="1"/>
    <col min="15364" max="15364" width="12.28515625" style="2" customWidth="1"/>
    <col min="15365" max="15365" width="12.5703125" style="2" customWidth="1"/>
    <col min="15366" max="15366" width="13.85546875" style="2" customWidth="1"/>
    <col min="15367" max="15368" width="12.5703125" style="2" customWidth="1"/>
    <col min="15369" max="15369" width="13.85546875" style="2" customWidth="1"/>
    <col min="15370" max="15370" width="9.140625" style="2"/>
    <col min="15371" max="15371" width="31.140625" style="2" customWidth="1"/>
    <col min="15372" max="15612" width="9.140625" style="2"/>
    <col min="15613" max="15613" width="0.140625" style="2" customWidth="1"/>
    <col min="15614" max="15614" width="1.42578125" style="2" customWidth="1"/>
    <col min="15615" max="15615" width="2.140625" style="2" customWidth="1"/>
    <col min="15616" max="15616" width="2.42578125" style="2" customWidth="1"/>
    <col min="15617" max="15617" width="59.42578125" style="2" customWidth="1"/>
    <col min="15618" max="15618" width="16" style="2" customWidth="1"/>
    <col min="15619" max="15619" width="14.5703125" style="2" customWidth="1"/>
    <col min="15620" max="15620" width="12.28515625" style="2" customWidth="1"/>
    <col min="15621" max="15621" width="12.5703125" style="2" customWidth="1"/>
    <col min="15622" max="15622" width="13.85546875" style="2" customWidth="1"/>
    <col min="15623" max="15624" width="12.5703125" style="2" customWidth="1"/>
    <col min="15625" max="15625" width="13.85546875" style="2" customWidth="1"/>
    <col min="15626" max="15626" width="9.140625" style="2"/>
    <col min="15627" max="15627" width="31.140625" style="2" customWidth="1"/>
    <col min="15628" max="15868" width="9.140625" style="2"/>
    <col min="15869" max="15869" width="0.140625" style="2" customWidth="1"/>
    <col min="15870" max="15870" width="1.42578125" style="2" customWidth="1"/>
    <col min="15871" max="15871" width="2.140625" style="2" customWidth="1"/>
    <col min="15872" max="15872" width="2.42578125" style="2" customWidth="1"/>
    <col min="15873" max="15873" width="59.42578125" style="2" customWidth="1"/>
    <col min="15874" max="15874" width="16" style="2" customWidth="1"/>
    <col min="15875" max="15875" width="14.5703125" style="2" customWidth="1"/>
    <col min="15876" max="15876" width="12.28515625" style="2" customWidth="1"/>
    <col min="15877" max="15877" width="12.5703125" style="2" customWidth="1"/>
    <col min="15878" max="15878" width="13.85546875" style="2" customWidth="1"/>
    <col min="15879" max="15880" width="12.5703125" style="2" customWidth="1"/>
    <col min="15881" max="15881" width="13.85546875" style="2" customWidth="1"/>
    <col min="15882" max="15882" width="9.140625" style="2"/>
    <col min="15883" max="15883" width="31.140625" style="2" customWidth="1"/>
    <col min="15884" max="16124" width="9.140625" style="2"/>
    <col min="16125" max="16125" width="0.140625" style="2" customWidth="1"/>
    <col min="16126" max="16126" width="1.42578125" style="2" customWidth="1"/>
    <col min="16127" max="16127" width="2.140625" style="2" customWidth="1"/>
    <col min="16128" max="16128" width="2.42578125" style="2" customWidth="1"/>
    <col min="16129" max="16129" width="59.42578125" style="2" customWidth="1"/>
    <col min="16130" max="16130" width="16" style="2" customWidth="1"/>
    <col min="16131" max="16131" width="14.5703125" style="2" customWidth="1"/>
    <col min="16132" max="16132" width="12.28515625" style="2" customWidth="1"/>
    <col min="16133" max="16133" width="12.5703125" style="2" customWidth="1"/>
    <col min="16134" max="16134" width="13.85546875" style="2" customWidth="1"/>
    <col min="16135" max="16136" width="12.5703125" style="2" customWidth="1"/>
    <col min="16137" max="16137" width="13.85546875" style="2" customWidth="1"/>
    <col min="16138" max="16138" width="9.140625" style="2"/>
    <col min="16139" max="16139" width="31.140625" style="2" customWidth="1"/>
    <col min="16140" max="16384" width="9.140625" style="2"/>
  </cols>
  <sheetData>
    <row r="1" spans="1:36">
      <c r="I1" s="4"/>
    </row>
    <row r="2" spans="1:36">
      <c r="M2" s="5" t="s">
        <v>0</v>
      </c>
    </row>
    <row r="3" spans="1:36" ht="12.75" customHeight="1">
      <c r="B3" s="1222" t="s">
        <v>1</v>
      </c>
      <c r="C3" s="1222"/>
      <c r="D3" s="1222"/>
      <c r="E3" s="1222"/>
      <c r="F3" s="1222"/>
      <c r="G3" s="1222"/>
      <c r="H3" s="1222"/>
      <c r="I3" s="1222"/>
      <c r="J3" s="1222"/>
      <c r="K3" s="1222"/>
      <c r="L3" s="1222"/>
      <c r="M3" s="1222"/>
    </row>
    <row r="4" spans="1:36" ht="13.5" thickBot="1">
      <c r="F4" s="2"/>
      <c r="G4" s="2"/>
      <c r="H4" s="1223"/>
      <c r="I4" s="1223"/>
      <c r="L4" s="1224" t="s">
        <v>2</v>
      </c>
      <c r="M4" s="1224"/>
    </row>
    <row r="5" spans="1:36" ht="16.5" customHeight="1" thickBot="1">
      <c r="A5" s="6"/>
      <c r="B5" s="1225" t="s">
        <v>3</v>
      </c>
      <c r="C5" s="1225"/>
      <c r="D5" s="1225"/>
      <c r="E5" s="1226"/>
      <c r="F5" s="1228">
        <v>40543</v>
      </c>
      <c r="G5" s="1229"/>
      <c r="H5" s="1229"/>
      <c r="I5" s="1230"/>
      <c r="J5" s="1231">
        <v>40908</v>
      </c>
      <c r="K5" s="1229"/>
      <c r="L5" s="1229"/>
      <c r="M5" s="1230"/>
    </row>
    <row r="6" spans="1:36" ht="27.75" customHeight="1" thickBot="1">
      <c r="A6" s="7"/>
      <c r="B6" s="1227"/>
      <c r="C6" s="1227"/>
      <c r="D6" s="1227"/>
      <c r="E6" s="1227"/>
      <c r="F6" s="8" t="s">
        <v>4</v>
      </c>
      <c r="G6" s="9" t="s">
        <v>5</v>
      </c>
      <c r="H6" s="10" t="s">
        <v>6</v>
      </c>
      <c r="I6" s="6" t="s">
        <v>7</v>
      </c>
      <c r="J6" s="11" t="s">
        <v>4</v>
      </c>
      <c r="K6" s="9" t="s">
        <v>5</v>
      </c>
      <c r="L6" s="10" t="s">
        <v>6</v>
      </c>
      <c r="M6" s="6" t="s">
        <v>7</v>
      </c>
    </row>
    <row r="7" spans="1:36" s="18" customFormat="1" ht="12.75" customHeight="1" thickBot="1">
      <c r="A7" s="12"/>
      <c r="B7" s="1232" t="s">
        <v>8</v>
      </c>
      <c r="C7" s="1232"/>
      <c r="D7" s="1232"/>
      <c r="E7" s="1233"/>
      <c r="F7" s="13">
        <v>23721.077000000001</v>
      </c>
      <c r="G7" s="14">
        <v>9727.0299899999864</v>
      </c>
      <c r="H7" s="15">
        <v>1225.598</v>
      </c>
      <c r="I7" s="16">
        <v>34673.704989999984</v>
      </c>
      <c r="J7" s="14">
        <v>25367.105</v>
      </c>
      <c r="K7" s="14">
        <v>10534.152</v>
      </c>
      <c r="L7" s="15">
        <v>2325.6689999999999</v>
      </c>
      <c r="M7" s="16">
        <v>38226.925999999999</v>
      </c>
      <c r="N7" s="17"/>
      <c r="O7" s="17"/>
      <c r="P7" s="17"/>
      <c r="Q7" s="17"/>
      <c r="R7" s="17"/>
      <c r="S7" s="17"/>
      <c r="T7" s="17"/>
      <c r="U7" s="17"/>
      <c r="V7" s="17"/>
      <c r="W7" s="17"/>
      <c r="X7" s="17"/>
      <c r="Y7" s="17"/>
      <c r="Z7" s="17"/>
      <c r="AA7" s="17"/>
      <c r="AB7" s="17"/>
      <c r="AC7" s="17"/>
      <c r="AD7" s="17"/>
      <c r="AE7" s="17"/>
      <c r="AF7" s="17"/>
      <c r="AG7" s="17"/>
      <c r="AH7" s="17"/>
      <c r="AI7" s="17"/>
      <c r="AJ7" s="17"/>
    </row>
    <row r="8" spans="1:36" ht="12.75" customHeight="1">
      <c r="A8" s="19"/>
      <c r="B8" s="1234" t="s">
        <v>9</v>
      </c>
      <c r="C8" s="1235"/>
      <c r="D8" s="1235"/>
      <c r="E8" s="1235"/>
      <c r="F8" s="20">
        <v>12597.641</v>
      </c>
      <c r="G8" s="21">
        <v>4974.3055799999875</v>
      </c>
      <c r="H8" s="22">
        <v>927.30700000000002</v>
      </c>
      <c r="I8" s="23">
        <v>18499.253579999986</v>
      </c>
      <c r="J8" s="21">
        <v>12822.397999999999</v>
      </c>
      <c r="K8" s="21">
        <v>5503.1260000000002</v>
      </c>
      <c r="L8" s="22">
        <v>1611.5119999999999</v>
      </c>
      <c r="M8" s="23">
        <v>19937.036</v>
      </c>
    </row>
    <row r="9" spans="1:36" ht="12.75" customHeight="1">
      <c r="A9" s="19"/>
      <c r="B9" s="1237" t="s">
        <v>10</v>
      </c>
      <c r="C9" s="1238"/>
      <c r="D9" s="1238"/>
      <c r="E9" s="1238"/>
      <c r="F9" s="24">
        <v>2081.2890000000002</v>
      </c>
      <c r="G9" s="25">
        <v>792.37888999999961</v>
      </c>
      <c r="H9" s="26">
        <v>111.973</v>
      </c>
      <c r="I9" s="27">
        <v>2985.6408899999997</v>
      </c>
      <c r="J9" s="25">
        <v>3224.5709999999999</v>
      </c>
      <c r="K9" s="25">
        <v>733.74400000000003</v>
      </c>
      <c r="L9" s="26">
        <v>178.608</v>
      </c>
      <c r="M9" s="27">
        <v>4136.9229999999998</v>
      </c>
    </row>
    <row r="10" spans="1:36" ht="12.75" customHeight="1">
      <c r="A10" s="19"/>
      <c r="B10" s="1237" t="s">
        <v>11</v>
      </c>
      <c r="C10" s="1238"/>
      <c r="D10" s="1238"/>
      <c r="E10" s="1238"/>
      <c r="F10" s="24">
        <v>0.19900000000000001</v>
      </c>
      <c r="G10" s="25">
        <v>0.51366999999999996</v>
      </c>
      <c r="H10" s="26">
        <v>0</v>
      </c>
      <c r="I10" s="27">
        <v>0.71266999999999991</v>
      </c>
      <c r="J10" s="25">
        <v>0.2</v>
      </c>
      <c r="K10" s="25">
        <v>0.33200000000000002</v>
      </c>
      <c r="L10" s="26">
        <v>3.5999999999999997E-2</v>
      </c>
      <c r="M10" s="27">
        <v>0.56799999999999995</v>
      </c>
    </row>
    <row r="11" spans="1:36" ht="12.75" customHeight="1">
      <c r="A11" s="19"/>
      <c r="B11" s="1237" t="s">
        <v>12</v>
      </c>
      <c r="C11" s="1238"/>
      <c r="D11" s="1238"/>
      <c r="E11" s="1238"/>
      <c r="F11" s="24">
        <v>6.7720000000000002</v>
      </c>
      <c r="G11" s="25">
        <v>10.37374</v>
      </c>
      <c r="H11" s="26">
        <v>0.65100000000000002</v>
      </c>
      <c r="I11" s="27">
        <v>17.796739999999996</v>
      </c>
      <c r="J11" s="25">
        <v>6.7380000000000004</v>
      </c>
      <c r="K11" s="25">
        <v>14.355</v>
      </c>
      <c r="L11" s="26">
        <v>1.0449999999999999</v>
      </c>
      <c r="M11" s="27">
        <v>22.138000000000002</v>
      </c>
    </row>
    <row r="12" spans="1:36" ht="15.75" customHeight="1" thickBot="1">
      <c r="A12" s="28"/>
      <c r="B12" s="1240" t="s">
        <v>13</v>
      </c>
      <c r="C12" s="1241"/>
      <c r="D12" s="1241"/>
      <c r="E12" s="1241"/>
      <c r="F12" s="29">
        <v>9035.1759999999995</v>
      </c>
      <c r="G12" s="30">
        <v>3949.45811</v>
      </c>
      <c r="H12" s="31">
        <v>185.667</v>
      </c>
      <c r="I12" s="32">
        <v>13170.301109999999</v>
      </c>
      <c r="J12" s="30">
        <v>9313.1980000000003</v>
      </c>
      <c r="K12" s="30">
        <v>4282.5950000000003</v>
      </c>
      <c r="L12" s="31">
        <v>534.46799999999996</v>
      </c>
      <c r="M12" s="32">
        <v>14130.261</v>
      </c>
    </row>
    <row r="13" spans="1:36" s="18" customFormat="1" ht="12.75" customHeight="1" thickBot="1">
      <c r="A13" s="33"/>
      <c r="B13" s="1232" t="s">
        <v>14</v>
      </c>
      <c r="C13" s="1232"/>
      <c r="D13" s="1232"/>
      <c r="E13" s="1233"/>
      <c r="F13" s="34">
        <v>445.964</v>
      </c>
      <c r="G13" s="35">
        <v>184.08500000000001</v>
      </c>
      <c r="H13" s="36">
        <v>0</v>
      </c>
      <c r="I13" s="37">
        <v>630.04899999999998</v>
      </c>
      <c r="J13" s="35">
        <v>165.749</v>
      </c>
      <c r="K13" s="35">
        <v>178.69900000000001</v>
      </c>
      <c r="L13" s="36">
        <v>0</v>
      </c>
      <c r="M13" s="37">
        <v>344.44799999999998</v>
      </c>
      <c r="N13" s="17"/>
      <c r="O13" s="17"/>
      <c r="P13" s="17"/>
      <c r="Q13" s="17"/>
      <c r="R13" s="17"/>
      <c r="S13" s="17"/>
      <c r="T13" s="17"/>
      <c r="U13" s="17"/>
      <c r="V13" s="17"/>
      <c r="W13" s="17"/>
      <c r="X13" s="17"/>
      <c r="Y13" s="17"/>
      <c r="Z13" s="17"/>
      <c r="AA13" s="17"/>
      <c r="AB13" s="17"/>
      <c r="AC13" s="17"/>
      <c r="AD13" s="17"/>
      <c r="AE13" s="17"/>
      <c r="AF13" s="17"/>
      <c r="AG13" s="17"/>
      <c r="AH13" s="17"/>
      <c r="AI13" s="17"/>
      <c r="AJ13" s="17"/>
    </row>
    <row r="14" spans="1:36" ht="15.75" customHeight="1">
      <c r="A14" s="19"/>
      <c r="B14" s="1234" t="s">
        <v>15</v>
      </c>
      <c r="C14" s="1235"/>
      <c r="D14" s="1235"/>
      <c r="E14" s="1236"/>
      <c r="F14" s="38">
        <v>121.51900000000001</v>
      </c>
      <c r="G14" s="21">
        <v>8.4589999999999996</v>
      </c>
      <c r="H14" s="22">
        <v>0</v>
      </c>
      <c r="I14" s="23">
        <v>129.97800000000001</v>
      </c>
      <c r="J14" s="21">
        <v>24.297000000000001</v>
      </c>
      <c r="K14" s="21">
        <v>7.5460000000000003</v>
      </c>
      <c r="L14" s="22">
        <v>0</v>
      </c>
      <c r="M14" s="23">
        <v>31.843</v>
      </c>
    </row>
    <row r="15" spans="1:36" ht="15.75" customHeight="1">
      <c r="A15" s="19"/>
      <c r="B15" s="1237" t="s">
        <v>16</v>
      </c>
      <c r="C15" s="1238"/>
      <c r="D15" s="1238"/>
      <c r="E15" s="1239"/>
      <c r="F15" s="39">
        <v>78.27</v>
      </c>
      <c r="G15" s="25">
        <v>175.626</v>
      </c>
      <c r="H15" s="26">
        <v>0</v>
      </c>
      <c r="I15" s="27">
        <v>253.89599999999999</v>
      </c>
      <c r="J15" s="25">
        <v>110.355</v>
      </c>
      <c r="K15" s="25">
        <v>171.15299999999999</v>
      </c>
      <c r="L15" s="26">
        <v>0</v>
      </c>
      <c r="M15" s="27">
        <v>281.50799999999998</v>
      </c>
    </row>
    <row r="16" spans="1:36" ht="15" customHeight="1" thickBot="1">
      <c r="A16" s="19"/>
      <c r="B16" s="1240" t="s">
        <v>17</v>
      </c>
      <c r="C16" s="1241"/>
      <c r="D16" s="1241"/>
      <c r="E16" s="1242"/>
      <c r="F16" s="40">
        <v>246.17500000000001</v>
      </c>
      <c r="G16" s="30">
        <v>0</v>
      </c>
      <c r="H16" s="31">
        <v>0</v>
      </c>
      <c r="I16" s="32">
        <v>246.17500000000001</v>
      </c>
      <c r="J16" s="30">
        <v>31.097000000000001</v>
      </c>
      <c r="K16" s="30">
        <v>0</v>
      </c>
      <c r="L16" s="31">
        <v>0</v>
      </c>
      <c r="M16" s="32">
        <v>31.097000000000001</v>
      </c>
    </row>
    <row r="17" spans="1:36" s="18" customFormat="1" ht="15" customHeight="1" thickBot="1">
      <c r="A17" s="33"/>
      <c r="B17" s="1232" t="s">
        <v>18</v>
      </c>
      <c r="C17" s="1232"/>
      <c r="D17" s="1232"/>
      <c r="E17" s="1233"/>
      <c r="F17" s="34">
        <v>2.5960000000000001</v>
      </c>
      <c r="G17" s="35">
        <v>0</v>
      </c>
      <c r="H17" s="36">
        <v>0</v>
      </c>
      <c r="I17" s="37">
        <v>2.5960000000000001</v>
      </c>
      <c r="J17" s="35">
        <v>0</v>
      </c>
      <c r="K17" s="35">
        <v>3.0089999999999999</v>
      </c>
      <c r="L17" s="36">
        <v>0</v>
      </c>
      <c r="M17" s="37">
        <v>3.0089999999999999</v>
      </c>
      <c r="N17" s="17"/>
      <c r="O17" s="17"/>
      <c r="P17" s="17"/>
      <c r="Q17" s="17"/>
      <c r="R17" s="17"/>
      <c r="S17" s="17"/>
      <c r="T17" s="17"/>
      <c r="U17" s="17"/>
      <c r="V17" s="17"/>
      <c r="W17" s="17"/>
      <c r="X17" s="17"/>
      <c r="Y17" s="17"/>
      <c r="Z17" s="17"/>
      <c r="AA17" s="17"/>
      <c r="AB17" s="17"/>
      <c r="AC17" s="17"/>
      <c r="AD17" s="17"/>
      <c r="AE17" s="17"/>
      <c r="AF17" s="17"/>
      <c r="AG17" s="17"/>
      <c r="AH17" s="17"/>
      <c r="AI17" s="17"/>
      <c r="AJ17" s="17"/>
    </row>
    <row r="18" spans="1:36" ht="15" customHeight="1" thickBot="1">
      <c r="A18" s="41"/>
      <c r="B18" s="1243" t="s">
        <v>19</v>
      </c>
      <c r="C18" s="1244"/>
      <c r="D18" s="1244"/>
      <c r="E18" s="1245"/>
      <c r="F18" s="42">
        <v>2.5960000000000001</v>
      </c>
      <c r="G18" s="43">
        <v>0</v>
      </c>
      <c r="H18" s="44">
        <v>0</v>
      </c>
      <c r="I18" s="16">
        <v>2.5960000000000001</v>
      </c>
      <c r="J18" s="42">
        <v>0</v>
      </c>
      <c r="K18" s="43">
        <v>3.0089999999999999</v>
      </c>
      <c r="L18" s="44">
        <v>0</v>
      </c>
      <c r="M18" s="16">
        <v>3.0089999999999999</v>
      </c>
    </row>
    <row r="19" spans="1:36" s="18" customFormat="1" ht="27.75" customHeight="1" thickBot="1">
      <c r="A19" s="45"/>
      <c r="B19" s="1249" t="s">
        <v>20</v>
      </c>
      <c r="C19" s="1249"/>
      <c r="D19" s="1249"/>
      <c r="E19" s="1250"/>
      <c r="F19" s="34">
        <v>0</v>
      </c>
      <c r="G19" s="35">
        <v>0</v>
      </c>
      <c r="H19" s="36">
        <v>0</v>
      </c>
      <c r="I19" s="37">
        <v>0</v>
      </c>
      <c r="J19" s="34">
        <v>0</v>
      </c>
      <c r="K19" s="35">
        <v>0</v>
      </c>
      <c r="L19" s="36">
        <v>0</v>
      </c>
      <c r="M19" s="37">
        <v>0</v>
      </c>
      <c r="N19" s="17"/>
      <c r="O19" s="17"/>
      <c r="P19" s="17"/>
      <c r="Q19" s="17"/>
      <c r="R19" s="17"/>
      <c r="S19" s="17"/>
      <c r="T19" s="17"/>
      <c r="U19" s="17"/>
      <c r="V19" s="17"/>
      <c r="W19" s="17"/>
      <c r="X19" s="17"/>
      <c r="Y19" s="17"/>
      <c r="Z19" s="17"/>
      <c r="AA19" s="17"/>
      <c r="AB19" s="17"/>
      <c r="AC19" s="17"/>
      <c r="AD19" s="17"/>
      <c r="AE19" s="17"/>
      <c r="AF19" s="17"/>
      <c r="AG19" s="17"/>
      <c r="AH19" s="17"/>
      <c r="AI19" s="17"/>
      <c r="AJ19" s="17"/>
    </row>
    <row r="20" spans="1:36" ht="27" hidden="1" customHeight="1">
      <c r="A20" s="19" t="s">
        <v>21</v>
      </c>
      <c r="B20" s="1237" t="s">
        <v>22</v>
      </c>
      <c r="C20" s="1238"/>
      <c r="D20" s="1238"/>
      <c r="E20" s="1239"/>
      <c r="F20" s="38">
        <v>0</v>
      </c>
      <c r="G20" s="21">
        <v>0</v>
      </c>
      <c r="H20" s="22">
        <v>0</v>
      </c>
      <c r="I20" s="23">
        <v>0</v>
      </c>
      <c r="J20" s="21">
        <v>0</v>
      </c>
      <c r="K20" s="21">
        <v>0</v>
      </c>
      <c r="L20" s="22">
        <v>0</v>
      </c>
      <c r="M20" s="23">
        <v>0</v>
      </c>
    </row>
    <row r="21" spans="1:36" ht="27" hidden="1" customHeight="1">
      <c r="A21" s="19" t="s">
        <v>23</v>
      </c>
      <c r="B21" s="1237" t="s">
        <v>24</v>
      </c>
      <c r="C21" s="1238"/>
      <c r="D21" s="1238"/>
      <c r="E21" s="1239"/>
      <c r="F21" s="39">
        <v>0</v>
      </c>
      <c r="G21" s="25">
        <v>0</v>
      </c>
      <c r="H21" s="26">
        <v>0</v>
      </c>
      <c r="I21" s="27">
        <v>0</v>
      </c>
      <c r="J21" s="25">
        <v>0</v>
      </c>
      <c r="K21" s="25">
        <v>0</v>
      </c>
      <c r="L21" s="26">
        <v>0</v>
      </c>
      <c r="M21" s="27">
        <v>0</v>
      </c>
    </row>
    <row r="22" spans="1:36" ht="27" hidden="1" customHeight="1">
      <c r="A22" s="19" t="s">
        <v>25</v>
      </c>
      <c r="B22" s="1237" t="s">
        <v>26</v>
      </c>
      <c r="C22" s="1238"/>
      <c r="D22" s="1238"/>
      <c r="E22" s="1239"/>
      <c r="F22" s="39">
        <v>0</v>
      </c>
      <c r="G22" s="25">
        <v>0</v>
      </c>
      <c r="H22" s="26">
        <v>0</v>
      </c>
      <c r="I22" s="27">
        <v>0</v>
      </c>
      <c r="J22" s="25">
        <v>0</v>
      </c>
      <c r="K22" s="25">
        <v>0</v>
      </c>
      <c r="L22" s="26">
        <v>0</v>
      </c>
      <c r="M22" s="27">
        <v>0</v>
      </c>
    </row>
    <row r="23" spans="1:36" ht="27" hidden="1" customHeight="1" thickBot="1">
      <c r="A23" s="19" t="s">
        <v>27</v>
      </c>
      <c r="B23" s="1237" t="s">
        <v>28</v>
      </c>
      <c r="C23" s="1238"/>
      <c r="D23" s="1238"/>
      <c r="E23" s="1239"/>
      <c r="F23" s="39">
        <v>0</v>
      </c>
      <c r="G23" s="25">
        <v>0</v>
      </c>
      <c r="H23" s="26">
        <v>0</v>
      </c>
      <c r="I23" s="27">
        <v>0</v>
      </c>
      <c r="J23" s="25">
        <v>0</v>
      </c>
      <c r="K23" s="25">
        <v>0</v>
      </c>
      <c r="L23" s="26">
        <v>0</v>
      </c>
      <c r="M23" s="27">
        <v>0</v>
      </c>
    </row>
    <row r="24" spans="1:36" ht="27" hidden="1" customHeight="1" thickBot="1">
      <c r="A24" s="19" t="s">
        <v>29</v>
      </c>
      <c r="B24" s="1237" t="s">
        <v>30</v>
      </c>
      <c r="C24" s="1238"/>
      <c r="D24" s="1238"/>
      <c r="E24" s="1239"/>
      <c r="F24" s="39">
        <v>0</v>
      </c>
      <c r="G24" s="25">
        <v>0</v>
      </c>
      <c r="H24" s="26">
        <v>0</v>
      </c>
      <c r="I24" s="27">
        <v>0</v>
      </c>
      <c r="J24" s="25">
        <v>0</v>
      </c>
      <c r="K24" s="25">
        <v>0</v>
      </c>
      <c r="L24" s="26">
        <v>0</v>
      </c>
      <c r="M24" s="27">
        <v>0</v>
      </c>
    </row>
    <row r="25" spans="1:36" ht="27" hidden="1" customHeight="1">
      <c r="A25" s="19" t="s">
        <v>31</v>
      </c>
      <c r="B25" s="1240" t="s">
        <v>32</v>
      </c>
      <c r="C25" s="1241"/>
      <c r="D25" s="1241"/>
      <c r="E25" s="1242"/>
      <c r="F25" s="39">
        <v>0</v>
      </c>
      <c r="G25" s="25">
        <v>0</v>
      </c>
      <c r="H25" s="26">
        <v>0</v>
      </c>
      <c r="I25" s="27">
        <v>0</v>
      </c>
      <c r="J25" s="25">
        <v>0</v>
      </c>
      <c r="K25" s="25">
        <v>0</v>
      </c>
      <c r="L25" s="26">
        <v>0</v>
      </c>
      <c r="M25" s="27">
        <v>0</v>
      </c>
    </row>
    <row r="26" spans="1:36" s="18" customFormat="1" ht="15.75" customHeight="1" thickBot="1">
      <c r="A26" s="33"/>
      <c r="B26" s="1232" t="s">
        <v>33</v>
      </c>
      <c r="C26" s="1232"/>
      <c r="D26" s="1232"/>
      <c r="E26" s="1233"/>
      <c r="F26" s="46">
        <v>0</v>
      </c>
      <c r="G26" s="47">
        <v>0</v>
      </c>
      <c r="H26" s="48">
        <v>0</v>
      </c>
      <c r="I26" s="27">
        <v>0</v>
      </c>
      <c r="J26" s="47">
        <v>0</v>
      </c>
      <c r="K26" s="47">
        <v>0</v>
      </c>
      <c r="L26" s="48">
        <v>0</v>
      </c>
      <c r="M26" s="27">
        <v>0</v>
      </c>
      <c r="N26" s="17"/>
      <c r="O26" s="17"/>
      <c r="P26" s="17"/>
      <c r="Q26" s="17"/>
      <c r="R26" s="17"/>
      <c r="S26" s="17"/>
      <c r="T26" s="17"/>
      <c r="U26" s="17"/>
      <c r="V26" s="17"/>
      <c r="W26" s="17"/>
      <c r="X26" s="17"/>
      <c r="Y26" s="17"/>
      <c r="Z26" s="17"/>
      <c r="AA26" s="17"/>
      <c r="AB26" s="17"/>
      <c r="AC26" s="17"/>
      <c r="AD26" s="17"/>
      <c r="AE26" s="17"/>
      <c r="AF26" s="17"/>
      <c r="AG26" s="17"/>
      <c r="AH26" s="17"/>
      <c r="AI26" s="17"/>
      <c r="AJ26" s="17"/>
    </row>
    <row r="27" spans="1:36" ht="27" hidden="1" customHeight="1">
      <c r="A27" s="49" t="s">
        <v>34</v>
      </c>
      <c r="B27" s="1234" t="s">
        <v>35</v>
      </c>
      <c r="C27" s="1235"/>
      <c r="D27" s="1235"/>
      <c r="E27" s="1236"/>
      <c r="F27" s="50">
        <v>0</v>
      </c>
      <c r="G27" s="51">
        <v>0</v>
      </c>
      <c r="H27" s="52">
        <v>0</v>
      </c>
      <c r="I27" s="27">
        <v>0</v>
      </c>
      <c r="J27" s="51">
        <v>0</v>
      </c>
      <c r="K27" s="51">
        <v>0</v>
      </c>
      <c r="L27" s="52">
        <v>0</v>
      </c>
      <c r="M27" s="27">
        <v>0</v>
      </c>
    </row>
    <row r="28" spans="1:36" ht="27" hidden="1" customHeight="1">
      <c r="A28" s="49"/>
      <c r="B28" s="53"/>
      <c r="C28" s="1246" t="s">
        <v>36</v>
      </c>
      <c r="D28" s="1247"/>
      <c r="E28" s="1248"/>
      <c r="F28" s="50">
        <v>0</v>
      </c>
      <c r="G28" s="51">
        <v>0</v>
      </c>
      <c r="H28" s="52">
        <v>0</v>
      </c>
      <c r="I28" s="27">
        <v>0</v>
      </c>
      <c r="J28" s="51">
        <v>0</v>
      </c>
      <c r="K28" s="51">
        <v>0</v>
      </c>
      <c r="L28" s="52">
        <v>0</v>
      </c>
      <c r="M28" s="27">
        <v>0</v>
      </c>
    </row>
    <row r="29" spans="1:36" ht="27" hidden="1" customHeight="1">
      <c r="A29" s="49"/>
      <c r="B29" s="53"/>
      <c r="C29" s="1246" t="s">
        <v>37</v>
      </c>
      <c r="D29" s="1247"/>
      <c r="E29" s="1248"/>
      <c r="F29" s="50">
        <v>0</v>
      </c>
      <c r="G29" s="51">
        <v>0</v>
      </c>
      <c r="H29" s="52">
        <v>0</v>
      </c>
      <c r="I29" s="27">
        <v>0</v>
      </c>
      <c r="J29" s="51">
        <v>0</v>
      </c>
      <c r="K29" s="51">
        <v>0</v>
      </c>
      <c r="L29" s="52">
        <v>0</v>
      </c>
      <c r="M29" s="27">
        <v>0</v>
      </c>
    </row>
    <row r="30" spans="1:36" ht="27" hidden="1" customHeight="1">
      <c r="A30" s="49" t="s">
        <v>38</v>
      </c>
      <c r="B30" s="1246" t="s">
        <v>39</v>
      </c>
      <c r="C30" s="1247"/>
      <c r="D30" s="1247"/>
      <c r="E30" s="1248"/>
      <c r="F30" s="50">
        <v>0</v>
      </c>
      <c r="G30" s="51">
        <v>0</v>
      </c>
      <c r="H30" s="52">
        <v>0</v>
      </c>
      <c r="I30" s="27">
        <v>0</v>
      </c>
      <c r="J30" s="51">
        <v>0</v>
      </c>
      <c r="K30" s="51">
        <v>0</v>
      </c>
      <c r="L30" s="52">
        <v>0</v>
      </c>
      <c r="M30" s="27">
        <v>0</v>
      </c>
    </row>
    <row r="31" spans="1:36" ht="27" hidden="1" customHeight="1">
      <c r="A31" s="49"/>
      <c r="B31" s="53"/>
      <c r="C31" s="1246" t="s">
        <v>36</v>
      </c>
      <c r="D31" s="1247"/>
      <c r="E31" s="1248"/>
      <c r="F31" s="50">
        <v>0</v>
      </c>
      <c r="G31" s="51">
        <v>0</v>
      </c>
      <c r="H31" s="52">
        <v>0</v>
      </c>
      <c r="I31" s="27">
        <v>0</v>
      </c>
      <c r="J31" s="51">
        <v>0</v>
      </c>
      <c r="K31" s="51">
        <v>0</v>
      </c>
      <c r="L31" s="52">
        <v>0</v>
      </c>
      <c r="M31" s="27">
        <v>0</v>
      </c>
    </row>
    <row r="32" spans="1:36" ht="27" hidden="1" customHeight="1">
      <c r="A32" s="49"/>
      <c r="B32" s="53"/>
      <c r="C32" s="1246" t="s">
        <v>37</v>
      </c>
      <c r="D32" s="1247"/>
      <c r="E32" s="1248"/>
      <c r="F32" s="50">
        <v>0</v>
      </c>
      <c r="G32" s="51">
        <v>0</v>
      </c>
      <c r="H32" s="52">
        <v>0</v>
      </c>
      <c r="I32" s="27">
        <v>0</v>
      </c>
      <c r="J32" s="51">
        <v>0</v>
      </c>
      <c r="K32" s="51">
        <v>0</v>
      </c>
      <c r="L32" s="52">
        <v>0</v>
      </c>
      <c r="M32" s="27">
        <v>0</v>
      </c>
    </row>
    <row r="33" spans="1:36" ht="27" hidden="1" customHeight="1">
      <c r="A33" s="49" t="s">
        <v>40</v>
      </c>
      <c r="B33" s="53"/>
      <c r="C33" s="1260" t="s">
        <v>41</v>
      </c>
      <c r="D33" s="1260"/>
      <c r="E33" s="1261"/>
      <c r="F33" s="50">
        <v>0</v>
      </c>
      <c r="G33" s="51">
        <v>0</v>
      </c>
      <c r="H33" s="52">
        <v>0</v>
      </c>
      <c r="I33" s="27">
        <v>0</v>
      </c>
      <c r="J33" s="51">
        <v>0</v>
      </c>
      <c r="K33" s="51">
        <v>0</v>
      </c>
      <c r="L33" s="52">
        <v>0</v>
      </c>
      <c r="M33" s="27">
        <v>0</v>
      </c>
    </row>
    <row r="34" spans="1:36" ht="27" hidden="1" customHeight="1">
      <c r="A34" s="49"/>
      <c r="B34" s="53"/>
      <c r="C34" s="1246" t="s">
        <v>36</v>
      </c>
      <c r="D34" s="1247"/>
      <c r="E34" s="1248"/>
      <c r="F34" s="50">
        <v>0</v>
      </c>
      <c r="G34" s="51">
        <v>0</v>
      </c>
      <c r="H34" s="52">
        <v>0</v>
      </c>
      <c r="I34" s="27">
        <v>0</v>
      </c>
      <c r="J34" s="51">
        <v>0</v>
      </c>
      <c r="K34" s="51">
        <v>0</v>
      </c>
      <c r="L34" s="52">
        <v>0</v>
      </c>
      <c r="M34" s="27">
        <v>0</v>
      </c>
    </row>
    <row r="35" spans="1:36" ht="27" hidden="1" customHeight="1">
      <c r="A35" s="49"/>
      <c r="B35" s="53"/>
      <c r="C35" s="1246" t="s">
        <v>37</v>
      </c>
      <c r="D35" s="1247"/>
      <c r="E35" s="1248"/>
      <c r="F35" s="54">
        <v>0</v>
      </c>
      <c r="G35" s="55">
        <v>0</v>
      </c>
      <c r="H35" s="56">
        <v>0</v>
      </c>
      <c r="I35" s="57">
        <v>0</v>
      </c>
      <c r="J35" s="55">
        <v>0</v>
      </c>
      <c r="K35" s="55">
        <v>0</v>
      </c>
      <c r="L35" s="56">
        <v>0</v>
      </c>
      <c r="M35" s="57">
        <v>0</v>
      </c>
    </row>
    <row r="36" spans="1:36" s="18" customFormat="1" ht="16.5" customHeight="1" thickBot="1">
      <c r="A36" s="33"/>
      <c r="B36" s="1262" t="s">
        <v>42</v>
      </c>
      <c r="C36" s="1262"/>
      <c r="D36" s="1262"/>
      <c r="E36" s="1263"/>
      <c r="F36" s="58">
        <v>3896.3719999999998</v>
      </c>
      <c r="G36" s="14">
        <v>2989.913</v>
      </c>
      <c r="H36" s="15">
        <v>2148.2510000000002</v>
      </c>
      <c r="I36" s="16">
        <v>9034.5360000000001</v>
      </c>
      <c r="J36" s="58">
        <v>8520.5159999999996</v>
      </c>
      <c r="K36" s="14">
        <v>4042.0369999999998</v>
      </c>
      <c r="L36" s="15">
        <v>3592.2370000000001</v>
      </c>
      <c r="M36" s="16">
        <v>16154.79</v>
      </c>
      <c r="N36" s="17"/>
      <c r="O36" s="17"/>
      <c r="P36" s="17"/>
      <c r="Q36" s="17"/>
      <c r="R36" s="17"/>
      <c r="S36" s="17"/>
      <c r="T36" s="17"/>
      <c r="U36" s="17"/>
      <c r="V36" s="17"/>
      <c r="W36" s="17"/>
      <c r="X36" s="17"/>
      <c r="Y36" s="17"/>
      <c r="Z36" s="17"/>
      <c r="AA36" s="17"/>
      <c r="AB36" s="17"/>
      <c r="AC36" s="17"/>
      <c r="AD36" s="17"/>
      <c r="AE36" s="17"/>
      <c r="AF36" s="17"/>
      <c r="AG36" s="17"/>
      <c r="AH36" s="17"/>
      <c r="AI36" s="17"/>
      <c r="AJ36" s="17"/>
    </row>
    <row r="37" spans="1:36" ht="27" hidden="1" customHeight="1">
      <c r="A37" s="19"/>
      <c r="B37" s="1251" t="s">
        <v>43</v>
      </c>
      <c r="C37" s="1252"/>
      <c r="D37" s="1252"/>
      <c r="E37" s="1253"/>
      <c r="F37" s="38">
        <v>0</v>
      </c>
      <c r="G37" s="21">
        <v>0</v>
      </c>
      <c r="H37" s="22">
        <v>0</v>
      </c>
      <c r="I37" s="23">
        <v>0</v>
      </c>
      <c r="J37" s="21">
        <v>0</v>
      </c>
      <c r="K37" s="21">
        <v>0</v>
      </c>
      <c r="L37" s="22">
        <v>0</v>
      </c>
      <c r="M37" s="23">
        <v>0</v>
      </c>
    </row>
    <row r="38" spans="1:36" ht="18.75" customHeight="1">
      <c r="A38" s="19"/>
      <c r="B38" s="1254" t="s">
        <v>44</v>
      </c>
      <c r="C38" s="1255"/>
      <c r="D38" s="1255"/>
      <c r="E38" s="1256"/>
      <c r="F38" s="39">
        <v>0</v>
      </c>
      <c r="G38" s="25">
        <v>49.581000000000003</v>
      </c>
      <c r="H38" s="26">
        <v>147.30699999999999</v>
      </c>
      <c r="I38" s="27">
        <v>196.88800000000001</v>
      </c>
      <c r="J38" s="25">
        <v>1496.587</v>
      </c>
      <c r="K38" s="25">
        <v>49.694000000000003</v>
      </c>
      <c r="L38" s="26">
        <v>1202.202</v>
      </c>
      <c r="M38" s="27">
        <v>2748.4830000000002</v>
      </c>
    </row>
    <row r="39" spans="1:36" ht="17.25" customHeight="1">
      <c r="A39" s="19"/>
      <c r="B39" s="1237" t="s">
        <v>45</v>
      </c>
      <c r="C39" s="1238"/>
      <c r="D39" s="1238"/>
      <c r="E39" s="1239"/>
      <c r="F39" s="39">
        <v>998.47</v>
      </c>
      <c r="G39" s="25">
        <v>2940.3319999999999</v>
      </c>
      <c r="H39" s="26">
        <v>2000.944</v>
      </c>
      <c r="I39" s="27">
        <v>5939.7460000000001</v>
      </c>
      <c r="J39" s="25">
        <v>5089.5969999999998</v>
      </c>
      <c r="K39" s="25">
        <v>3992.3429999999998</v>
      </c>
      <c r="L39" s="26">
        <v>2390.0349999999999</v>
      </c>
      <c r="M39" s="27">
        <v>11471.975</v>
      </c>
    </row>
    <row r="40" spans="1:36" ht="16.5" customHeight="1">
      <c r="A40" s="19"/>
      <c r="B40" s="1237" t="s">
        <v>46</v>
      </c>
      <c r="C40" s="1238"/>
      <c r="D40" s="1238"/>
      <c r="E40" s="1239"/>
      <c r="F40" s="39">
        <v>2590.377</v>
      </c>
      <c r="G40" s="25">
        <v>0</v>
      </c>
      <c r="H40" s="26">
        <v>0</v>
      </c>
      <c r="I40" s="27">
        <v>2590.377</v>
      </c>
      <c r="J40" s="25">
        <v>1934.3320000000001</v>
      </c>
      <c r="K40" s="25">
        <v>0</v>
      </c>
      <c r="L40" s="26">
        <v>0</v>
      </c>
      <c r="M40" s="27">
        <v>1934.3320000000001</v>
      </c>
    </row>
    <row r="41" spans="1:36" ht="27" hidden="1" customHeight="1">
      <c r="A41" s="19"/>
      <c r="B41" s="1257" t="s">
        <v>47</v>
      </c>
      <c r="C41" s="1258"/>
      <c r="D41" s="1258"/>
      <c r="E41" s="1259"/>
      <c r="F41" s="39">
        <v>0</v>
      </c>
      <c r="G41" s="25">
        <v>0</v>
      </c>
      <c r="H41" s="26">
        <v>0</v>
      </c>
      <c r="I41" s="27">
        <v>0</v>
      </c>
      <c r="J41" s="25">
        <v>0</v>
      </c>
      <c r="K41" s="25">
        <v>0</v>
      </c>
      <c r="L41" s="26">
        <v>0</v>
      </c>
      <c r="M41" s="27">
        <v>0</v>
      </c>
    </row>
    <row r="42" spans="1:36" ht="18" customHeight="1" thickBot="1">
      <c r="A42" s="19"/>
      <c r="B42" s="1237" t="s">
        <v>48</v>
      </c>
      <c r="C42" s="1238"/>
      <c r="D42" s="1238"/>
      <c r="E42" s="1239"/>
      <c r="F42" s="39">
        <v>307.52499999999998</v>
      </c>
      <c r="G42" s="25">
        <v>0</v>
      </c>
      <c r="H42" s="26">
        <v>0</v>
      </c>
      <c r="I42" s="27">
        <v>307.52499999999998</v>
      </c>
      <c r="J42" s="25">
        <v>0</v>
      </c>
      <c r="K42" s="25">
        <v>0</v>
      </c>
      <c r="L42" s="26">
        <v>0</v>
      </c>
      <c r="M42" s="27">
        <v>0</v>
      </c>
    </row>
    <row r="43" spans="1:36" ht="27" hidden="1" customHeight="1">
      <c r="A43" s="19"/>
      <c r="B43" s="1270" t="s">
        <v>49</v>
      </c>
      <c r="C43" s="1265"/>
      <c r="D43" s="1265"/>
      <c r="E43" s="1266"/>
      <c r="F43" s="39">
        <v>0</v>
      </c>
      <c r="G43" s="25">
        <v>0</v>
      </c>
      <c r="H43" s="26">
        <v>0</v>
      </c>
      <c r="I43" s="27">
        <v>0</v>
      </c>
      <c r="J43" s="25">
        <v>0</v>
      </c>
      <c r="K43" s="25">
        <v>0</v>
      </c>
      <c r="L43" s="26">
        <v>0</v>
      </c>
      <c r="M43" s="27">
        <v>0</v>
      </c>
    </row>
    <row r="44" spans="1:36" ht="12.75" hidden="1" customHeight="1" thickBot="1">
      <c r="A44" s="19"/>
      <c r="B44" s="1271" t="s">
        <v>50</v>
      </c>
      <c r="C44" s="1272"/>
      <c r="D44" s="1272"/>
      <c r="E44" s="1273"/>
      <c r="F44" s="59">
        <v>0</v>
      </c>
      <c r="G44" s="60">
        <v>0</v>
      </c>
      <c r="H44" s="61">
        <v>0</v>
      </c>
      <c r="I44" s="57">
        <v>0</v>
      </c>
      <c r="J44" s="60">
        <v>0</v>
      </c>
      <c r="K44" s="60">
        <v>0</v>
      </c>
      <c r="L44" s="61">
        <v>0</v>
      </c>
      <c r="M44" s="57">
        <v>0</v>
      </c>
    </row>
    <row r="45" spans="1:36" s="18" customFormat="1" ht="13.5" customHeight="1" thickBot="1">
      <c r="A45" s="33"/>
      <c r="B45" s="1232" t="s">
        <v>51</v>
      </c>
      <c r="C45" s="1232"/>
      <c r="D45" s="1232"/>
      <c r="E45" s="1233"/>
      <c r="F45" s="58">
        <v>23477.512999999999</v>
      </c>
      <c r="G45" s="14">
        <v>10566.06417</v>
      </c>
      <c r="H45" s="62">
        <v>1278.4090000000001</v>
      </c>
      <c r="I45" s="16">
        <v>35321.986170000004</v>
      </c>
      <c r="J45" s="14">
        <v>20631.655999999999</v>
      </c>
      <c r="K45" s="14">
        <v>9785.116</v>
      </c>
      <c r="L45" s="62">
        <v>2450.6170000000002</v>
      </c>
      <c r="M45" s="16">
        <v>32867.389000000003</v>
      </c>
      <c r="N45" s="17"/>
      <c r="O45" s="17"/>
      <c r="P45" s="17"/>
      <c r="Q45" s="17"/>
      <c r="R45" s="17"/>
      <c r="S45" s="17"/>
      <c r="T45" s="17"/>
      <c r="U45" s="17"/>
      <c r="V45" s="17"/>
      <c r="W45" s="17"/>
      <c r="X45" s="17"/>
      <c r="Y45" s="17"/>
      <c r="Z45" s="17"/>
      <c r="AA45" s="17"/>
      <c r="AB45" s="17"/>
      <c r="AC45" s="17"/>
      <c r="AD45" s="17"/>
      <c r="AE45" s="17"/>
      <c r="AF45" s="17"/>
      <c r="AG45" s="17"/>
      <c r="AH45" s="17"/>
      <c r="AI45" s="17"/>
      <c r="AJ45" s="17"/>
    </row>
    <row r="46" spans="1:36" ht="27" hidden="1" customHeight="1">
      <c r="A46" s="19"/>
      <c r="B46" s="1274" t="s">
        <v>52</v>
      </c>
      <c r="C46" s="1275"/>
      <c r="D46" s="1275"/>
      <c r="E46" s="1276"/>
      <c r="F46" s="38">
        <v>0</v>
      </c>
      <c r="G46" s="21">
        <v>0</v>
      </c>
      <c r="H46" s="22">
        <v>0</v>
      </c>
      <c r="I46" s="23">
        <v>0</v>
      </c>
      <c r="J46" s="21">
        <v>0</v>
      </c>
      <c r="K46" s="21">
        <v>0</v>
      </c>
      <c r="L46" s="22">
        <v>0</v>
      </c>
      <c r="M46" s="23">
        <v>0</v>
      </c>
    </row>
    <row r="47" spans="1:36" ht="15" customHeight="1">
      <c r="A47" s="19"/>
      <c r="B47" s="1237" t="s">
        <v>53</v>
      </c>
      <c r="C47" s="1238"/>
      <c r="D47" s="1238"/>
      <c r="E47" s="1239"/>
      <c r="F47" s="39">
        <v>10530.904</v>
      </c>
      <c r="G47" s="25">
        <v>2887.732</v>
      </c>
      <c r="H47" s="26">
        <v>481.93299999999999</v>
      </c>
      <c r="I47" s="27">
        <v>13900.569</v>
      </c>
      <c r="J47" s="25">
        <v>7318.424</v>
      </c>
      <c r="K47" s="25">
        <v>3375.88</v>
      </c>
      <c r="L47" s="26">
        <v>463.92500000000001</v>
      </c>
      <c r="M47" s="27">
        <v>11158.228999999999</v>
      </c>
    </row>
    <row r="48" spans="1:36" ht="14.25" customHeight="1">
      <c r="A48" s="19"/>
      <c r="B48" s="1237" t="s">
        <v>54</v>
      </c>
      <c r="C48" s="1238"/>
      <c r="D48" s="1238"/>
      <c r="E48" s="1239"/>
      <c r="F48" s="39">
        <v>11882.498</v>
      </c>
      <c r="G48" s="25">
        <v>7288.0981700000002</v>
      </c>
      <c r="H48" s="26">
        <v>731.76900000000001</v>
      </c>
      <c r="I48" s="27">
        <v>19902.365170000001</v>
      </c>
      <c r="J48" s="25">
        <v>13026.548000000001</v>
      </c>
      <c r="K48" s="25">
        <v>5810.6289999999999</v>
      </c>
      <c r="L48" s="26">
        <v>1917.5340000000001</v>
      </c>
      <c r="M48" s="27">
        <v>20754.710999999999</v>
      </c>
    </row>
    <row r="49" spans="1:36" ht="27" hidden="1" customHeight="1">
      <c r="A49" s="19"/>
      <c r="B49" s="1264" t="s">
        <v>55</v>
      </c>
      <c r="C49" s="1265"/>
      <c r="D49" s="1265"/>
      <c r="E49" s="1266"/>
      <c r="F49" s="39">
        <v>0</v>
      </c>
      <c r="G49" s="25">
        <v>0</v>
      </c>
      <c r="H49" s="26">
        <v>0</v>
      </c>
      <c r="I49" s="27">
        <v>0</v>
      </c>
      <c r="J49" s="25">
        <v>0</v>
      </c>
      <c r="K49" s="25">
        <v>0</v>
      </c>
      <c r="L49" s="26">
        <v>0</v>
      </c>
      <c r="M49" s="27">
        <v>0</v>
      </c>
    </row>
    <row r="50" spans="1:36" ht="27" hidden="1" customHeight="1">
      <c r="A50" s="19"/>
      <c r="B50" s="1264" t="s">
        <v>56</v>
      </c>
      <c r="C50" s="1265"/>
      <c r="D50" s="1265"/>
      <c r="E50" s="1266"/>
      <c r="F50" s="39">
        <v>0</v>
      </c>
      <c r="G50" s="25">
        <v>0</v>
      </c>
      <c r="H50" s="26">
        <v>0</v>
      </c>
      <c r="I50" s="27">
        <v>0</v>
      </c>
      <c r="J50" s="25">
        <v>0</v>
      </c>
      <c r="K50" s="25">
        <v>0</v>
      </c>
      <c r="L50" s="26">
        <v>0</v>
      </c>
      <c r="M50" s="27">
        <v>0</v>
      </c>
    </row>
    <row r="51" spans="1:36" ht="27" hidden="1" customHeight="1">
      <c r="A51" s="19"/>
      <c r="B51" s="1264" t="s">
        <v>57</v>
      </c>
      <c r="C51" s="1265"/>
      <c r="D51" s="1265"/>
      <c r="E51" s="1266"/>
      <c r="F51" s="39">
        <v>0</v>
      </c>
      <c r="G51" s="25">
        <v>0</v>
      </c>
      <c r="H51" s="26">
        <v>0</v>
      </c>
      <c r="I51" s="27">
        <v>0</v>
      </c>
      <c r="J51" s="25">
        <v>0</v>
      </c>
      <c r="K51" s="25">
        <v>0</v>
      </c>
      <c r="L51" s="26">
        <v>0</v>
      </c>
      <c r="M51" s="27">
        <v>0</v>
      </c>
    </row>
    <row r="52" spans="1:36" ht="27" hidden="1" customHeight="1">
      <c r="A52" s="19"/>
      <c r="B52" s="1267" t="s">
        <v>58</v>
      </c>
      <c r="C52" s="1268"/>
      <c r="D52" s="1268"/>
      <c r="E52" s="1269"/>
      <c r="F52" s="39">
        <v>0</v>
      </c>
      <c r="G52" s="25">
        <v>6.0000000000000001E-3</v>
      </c>
      <c r="H52" s="26">
        <v>0</v>
      </c>
      <c r="I52" s="27">
        <v>6.0000000000000001E-3</v>
      </c>
      <c r="J52" s="25">
        <v>0</v>
      </c>
      <c r="K52" s="25">
        <v>6.0000000000000001E-3</v>
      </c>
      <c r="L52" s="26">
        <v>0</v>
      </c>
      <c r="M52" s="27">
        <v>6.0000000000000001E-3</v>
      </c>
    </row>
    <row r="53" spans="1:36" ht="14.25" customHeight="1">
      <c r="A53" s="19"/>
      <c r="B53" s="1237" t="s">
        <v>59</v>
      </c>
      <c r="C53" s="1238"/>
      <c r="D53" s="1238"/>
      <c r="E53" s="1239"/>
      <c r="F53" s="39">
        <v>551.18100000000004</v>
      </c>
      <c r="G53" s="25">
        <v>191.62</v>
      </c>
      <c r="H53" s="26">
        <v>6.2629999999999999</v>
      </c>
      <c r="I53" s="27">
        <v>749.06399999999996</v>
      </c>
      <c r="J53" s="25">
        <v>33.497</v>
      </c>
      <c r="K53" s="25">
        <v>393.81</v>
      </c>
      <c r="L53" s="26">
        <v>5.4210000000000003</v>
      </c>
      <c r="M53" s="27">
        <v>432.72800000000001</v>
      </c>
    </row>
    <row r="54" spans="1:36" ht="14.25" customHeight="1">
      <c r="A54" s="19"/>
      <c r="B54" s="1237" t="s">
        <v>60</v>
      </c>
      <c r="C54" s="1238"/>
      <c r="D54" s="1238"/>
      <c r="E54" s="1239"/>
      <c r="F54" s="39">
        <v>0</v>
      </c>
      <c r="G54" s="25">
        <v>0</v>
      </c>
      <c r="H54" s="26">
        <v>0</v>
      </c>
      <c r="I54" s="27">
        <v>0</v>
      </c>
      <c r="J54" s="25">
        <v>0</v>
      </c>
      <c r="K54" s="25">
        <v>3.5</v>
      </c>
      <c r="L54" s="26">
        <v>0</v>
      </c>
      <c r="M54" s="27">
        <v>3.5</v>
      </c>
    </row>
    <row r="55" spans="1:36" ht="15" customHeight="1">
      <c r="A55" s="19"/>
      <c r="B55" s="1237" t="s">
        <v>61</v>
      </c>
      <c r="C55" s="1238"/>
      <c r="D55" s="1238"/>
      <c r="E55" s="1239"/>
      <c r="F55" s="39">
        <v>307.52499999999998</v>
      </c>
      <c r="G55" s="25">
        <v>0</v>
      </c>
      <c r="H55" s="26">
        <v>0</v>
      </c>
      <c r="I55" s="27">
        <v>307.52499999999998</v>
      </c>
      <c r="J55" s="25">
        <v>0</v>
      </c>
      <c r="K55" s="25">
        <v>0</v>
      </c>
      <c r="L55" s="26">
        <v>0</v>
      </c>
      <c r="M55" s="27">
        <v>0</v>
      </c>
    </row>
    <row r="56" spans="1:36" ht="27" hidden="1" customHeight="1">
      <c r="A56" s="19"/>
      <c r="B56" s="1264" t="s">
        <v>60</v>
      </c>
      <c r="C56" s="1265"/>
      <c r="D56" s="1265"/>
      <c r="E56" s="1266"/>
      <c r="F56" s="39">
        <v>0</v>
      </c>
      <c r="G56" s="25">
        <v>0</v>
      </c>
      <c r="H56" s="26">
        <v>0</v>
      </c>
      <c r="I56" s="27">
        <v>0</v>
      </c>
      <c r="J56" s="25">
        <v>0</v>
      </c>
      <c r="K56" s="25">
        <v>0</v>
      </c>
      <c r="L56" s="26">
        <v>0</v>
      </c>
      <c r="M56" s="27">
        <v>0</v>
      </c>
    </row>
    <row r="57" spans="1:36" ht="27" hidden="1" customHeight="1">
      <c r="A57" s="19"/>
      <c r="B57" s="1264" t="s">
        <v>62</v>
      </c>
      <c r="C57" s="1265"/>
      <c r="D57" s="1265"/>
      <c r="E57" s="1266"/>
      <c r="F57" s="39">
        <v>0</v>
      </c>
      <c r="G57" s="25">
        <v>0</v>
      </c>
      <c r="H57" s="26">
        <v>0</v>
      </c>
      <c r="I57" s="27">
        <v>0</v>
      </c>
      <c r="J57" s="25">
        <v>0</v>
      </c>
      <c r="K57" s="25">
        <v>0</v>
      </c>
      <c r="L57" s="26">
        <v>0</v>
      </c>
      <c r="M57" s="27">
        <v>0</v>
      </c>
    </row>
    <row r="58" spans="1:36" ht="16.5" customHeight="1">
      <c r="A58" s="19"/>
      <c r="B58" s="1237" t="s">
        <v>63</v>
      </c>
      <c r="C58" s="1238"/>
      <c r="D58" s="1238"/>
      <c r="E58" s="1239"/>
      <c r="F58" s="39">
        <v>3.7519999999999998</v>
      </c>
      <c r="G58" s="25">
        <v>29.858000000000001</v>
      </c>
      <c r="H58" s="26">
        <v>2.8889999999999998</v>
      </c>
      <c r="I58" s="27">
        <v>36.499000000000002</v>
      </c>
      <c r="J58" s="25">
        <v>19.536000000000001</v>
      </c>
      <c r="K58" s="25">
        <v>23.631</v>
      </c>
      <c r="L58" s="26">
        <v>2.5379999999999998</v>
      </c>
      <c r="M58" s="27">
        <v>45.704999999999998</v>
      </c>
    </row>
    <row r="59" spans="1:36" ht="16.5" customHeight="1">
      <c r="A59" s="19"/>
      <c r="B59" s="1237" t="s">
        <v>64</v>
      </c>
      <c r="C59" s="1238"/>
      <c r="D59" s="1238"/>
      <c r="E59" s="1239"/>
      <c r="F59" s="39">
        <v>3.476</v>
      </c>
      <c r="G59" s="25">
        <v>25.585999999999999</v>
      </c>
      <c r="H59" s="26">
        <v>0.88</v>
      </c>
      <c r="I59" s="27">
        <v>29.942</v>
      </c>
      <c r="J59" s="25">
        <v>17.161000000000001</v>
      </c>
      <c r="K59" s="25">
        <v>25.585999999999999</v>
      </c>
      <c r="L59" s="26">
        <v>0</v>
      </c>
      <c r="M59" s="27">
        <v>42.747</v>
      </c>
    </row>
    <row r="60" spans="1:36" ht="15.75" customHeight="1">
      <c r="A60" s="19"/>
      <c r="B60" s="1237" t="s">
        <v>65</v>
      </c>
      <c r="C60" s="1238"/>
      <c r="D60" s="1238"/>
      <c r="E60" s="1239"/>
      <c r="F60" s="39">
        <v>195.86799999999999</v>
      </c>
      <c r="G60" s="25">
        <v>141.03200000000001</v>
      </c>
      <c r="H60" s="26">
        <v>54.674999999999997</v>
      </c>
      <c r="I60" s="27">
        <v>391.57499999999999</v>
      </c>
      <c r="J60" s="25">
        <v>214.024</v>
      </c>
      <c r="K60" s="25">
        <v>149.886</v>
      </c>
      <c r="L60" s="26">
        <v>61.198999999999998</v>
      </c>
      <c r="M60" s="27">
        <v>425.10899999999998</v>
      </c>
    </row>
    <row r="61" spans="1:36" ht="16.5" customHeight="1" thickBot="1">
      <c r="A61" s="19"/>
      <c r="B61" s="1237" t="s">
        <v>66</v>
      </c>
      <c r="C61" s="1238"/>
      <c r="D61" s="1238"/>
      <c r="E61" s="1239"/>
      <c r="F61" s="40">
        <v>2.3090000000000002</v>
      </c>
      <c r="G61" s="30">
        <v>2.1320000000000001</v>
      </c>
      <c r="H61" s="31">
        <v>0</v>
      </c>
      <c r="I61" s="32">
        <v>4.4409999999999998</v>
      </c>
      <c r="J61" s="30">
        <v>2.4660000000000002</v>
      </c>
      <c r="K61" s="30">
        <v>2.1880000000000002</v>
      </c>
      <c r="L61" s="31">
        <v>0</v>
      </c>
      <c r="M61" s="32">
        <v>4.6539999999999999</v>
      </c>
    </row>
    <row r="62" spans="1:36" ht="27" hidden="1" customHeight="1">
      <c r="A62" s="19" t="s">
        <v>67</v>
      </c>
      <c r="B62" s="1277" t="s">
        <v>68</v>
      </c>
      <c r="C62" s="1278"/>
      <c r="D62" s="1278"/>
      <c r="E62" s="1279"/>
      <c r="F62" s="38">
        <v>0</v>
      </c>
      <c r="G62" s="21">
        <v>0</v>
      </c>
      <c r="H62" s="22">
        <v>0</v>
      </c>
      <c r="I62" s="23">
        <v>0</v>
      </c>
      <c r="J62" s="21">
        <v>0</v>
      </c>
      <c r="K62" s="21">
        <v>0</v>
      </c>
      <c r="L62" s="22">
        <v>0</v>
      </c>
      <c r="M62" s="23">
        <v>0</v>
      </c>
    </row>
    <row r="63" spans="1:36" s="18" customFormat="1" ht="13.5" customHeight="1" thickBot="1">
      <c r="A63" s="33"/>
      <c r="B63" s="1232" t="s">
        <v>69</v>
      </c>
      <c r="C63" s="1232"/>
      <c r="D63" s="1232"/>
      <c r="E63" s="1233"/>
      <c r="F63" s="46">
        <v>0</v>
      </c>
      <c r="G63" s="47">
        <v>0</v>
      </c>
      <c r="H63" s="48">
        <v>0</v>
      </c>
      <c r="I63" s="27">
        <v>0</v>
      </c>
      <c r="J63" s="47">
        <v>0</v>
      </c>
      <c r="K63" s="47">
        <v>0</v>
      </c>
      <c r="L63" s="48">
        <v>0</v>
      </c>
      <c r="M63" s="27">
        <v>0</v>
      </c>
      <c r="N63" s="17"/>
      <c r="O63" s="17"/>
      <c r="P63" s="17"/>
      <c r="Q63" s="17"/>
      <c r="R63" s="17"/>
      <c r="S63" s="17"/>
      <c r="T63" s="17"/>
      <c r="U63" s="17"/>
      <c r="V63" s="17"/>
      <c r="W63" s="17"/>
      <c r="X63" s="17"/>
      <c r="Y63" s="17"/>
      <c r="Z63" s="17"/>
      <c r="AA63" s="17"/>
      <c r="AB63" s="17"/>
      <c r="AC63" s="17"/>
      <c r="AD63" s="17"/>
      <c r="AE63" s="17"/>
      <c r="AF63" s="17"/>
      <c r="AG63" s="17"/>
      <c r="AH63" s="17"/>
      <c r="AI63" s="17"/>
      <c r="AJ63" s="17"/>
    </row>
    <row r="64" spans="1:36" ht="12.75" hidden="1" customHeight="1">
      <c r="A64" s="19" t="s">
        <v>70</v>
      </c>
      <c r="B64" s="1234" t="s">
        <v>71</v>
      </c>
      <c r="C64" s="1235"/>
      <c r="D64" s="1235"/>
      <c r="E64" s="1236"/>
      <c r="F64" s="39">
        <v>0</v>
      </c>
      <c r="G64" s="25">
        <v>0</v>
      </c>
      <c r="H64" s="26">
        <v>0</v>
      </c>
      <c r="I64" s="27">
        <v>0</v>
      </c>
      <c r="J64" s="25">
        <v>0</v>
      </c>
      <c r="K64" s="25">
        <v>0</v>
      </c>
      <c r="L64" s="26">
        <v>0</v>
      </c>
      <c r="M64" s="27">
        <v>0</v>
      </c>
    </row>
    <row r="65" spans="1:36" ht="13.5" hidden="1" customHeight="1">
      <c r="A65" s="19"/>
      <c r="B65" s="1237" t="s">
        <v>72</v>
      </c>
      <c r="C65" s="1238"/>
      <c r="D65" s="1238"/>
      <c r="E65" s="1239"/>
      <c r="F65" s="39">
        <v>0</v>
      </c>
      <c r="G65" s="25">
        <v>0</v>
      </c>
      <c r="H65" s="26">
        <v>0</v>
      </c>
      <c r="I65" s="27">
        <v>0</v>
      </c>
      <c r="J65" s="25">
        <v>0</v>
      </c>
      <c r="K65" s="25">
        <v>0</v>
      </c>
      <c r="L65" s="26">
        <v>0</v>
      </c>
      <c r="M65" s="27">
        <v>0</v>
      </c>
    </row>
    <row r="66" spans="1:36" ht="27" hidden="1" customHeight="1">
      <c r="A66" s="19"/>
      <c r="B66" s="1237" t="s">
        <v>73</v>
      </c>
      <c r="C66" s="1238"/>
      <c r="D66" s="1238"/>
      <c r="E66" s="1239"/>
      <c r="F66" s="39">
        <v>0</v>
      </c>
      <c r="G66" s="25">
        <v>0</v>
      </c>
      <c r="H66" s="26">
        <v>0</v>
      </c>
      <c r="I66" s="27">
        <v>0</v>
      </c>
      <c r="J66" s="25">
        <v>0</v>
      </c>
      <c r="K66" s="25">
        <v>0</v>
      </c>
      <c r="L66" s="26">
        <v>0</v>
      </c>
      <c r="M66" s="27">
        <v>0</v>
      </c>
    </row>
    <row r="67" spans="1:36" ht="27" hidden="1" customHeight="1">
      <c r="A67" s="19"/>
      <c r="B67" s="1237" t="s">
        <v>74</v>
      </c>
      <c r="C67" s="1238"/>
      <c r="D67" s="1238"/>
      <c r="E67" s="1239"/>
      <c r="F67" s="39">
        <v>0</v>
      </c>
      <c r="G67" s="25">
        <v>0</v>
      </c>
      <c r="H67" s="26">
        <v>0</v>
      </c>
      <c r="I67" s="27">
        <v>0</v>
      </c>
      <c r="J67" s="25">
        <v>0</v>
      </c>
      <c r="K67" s="25">
        <v>0</v>
      </c>
      <c r="L67" s="26">
        <v>0</v>
      </c>
      <c r="M67" s="27">
        <v>0</v>
      </c>
    </row>
    <row r="68" spans="1:36" ht="27" hidden="1" customHeight="1">
      <c r="A68" s="19"/>
      <c r="B68" s="1237" t="s">
        <v>75</v>
      </c>
      <c r="C68" s="1238"/>
      <c r="D68" s="1238"/>
      <c r="E68" s="1239"/>
      <c r="F68" s="59">
        <v>0</v>
      </c>
      <c r="G68" s="60">
        <v>0</v>
      </c>
      <c r="H68" s="61">
        <v>0</v>
      </c>
      <c r="I68" s="57">
        <v>0</v>
      </c>
      <c r="J68" s="60">
        <v>0</v>
      </c>
      <c r="K68" s="60">
        <v>0</v>
      </c>
      <c r="L68" s="61">
        <v>0</v>
      </c>
      <c r="M68" s="57">
        <v>0</v>
      </c>
    </row>
    <row r="69" spans="1:36" s="18" customFormat="1" ht="14.25" customHeight="1" thickBot="1">
      <c r="A69" s="33"/>
      <c r="B69" s="1283" t="s">
        <v>76</v>
      </c>
      <c r="C69" s="1283"/>
      <c r="D69" s="1283"/>
      <c r="E69" s="1284"/>
      <c r="F69" s="58">
        <v>25060.575000000001</v>
      </c>
      <c r="G69" s="14">
        <v>14172.888489999998</v>
      </c>
      <c r="H69" s="15">
        <v>1375.2049999999999</v>
      </c>
      <c r="I69" s="16">
        <v>40608.668489999996</v>
      </c>
      <c r="J69" s="14">
        <v>24637.535</v>
      </c>
      <c r="K69" s="14">
        <v>17032.116000000002</v>
      </c>
      <c r="L69" s="15">
        <v>1857.87</v>
      </c>
      <c r="M69" s="16">
        <v>43527.521000000001</v>
      </c>
      <c r="N69" s="17"/>
      <c r="O69" s="17"/>
      <c r="P69" s="17"/>
      <c r="Q69" s="17"/>
      <c r="R69" s="17"/>
      <c r="S69" s="17"/>
      <c r="T69" s="17"/>
      <c r="U69" s="17"/>
      <c r="V69" s="17"/>
      <c r="W69" s="17"/>
      <c r="X69" s="17"/>
      <c r="Y69" s="17"/>
      <c r="Z69" s="17"/>
      <c r="AA69" s="17"/>
      <c r="AB69" s="17"/>
      <c r="AC69" s="17"/>
      <c r="AD69" s="17"/>
      <c r="AE69" s="17"/>
      <c r="AF69" s="17"/>
      <c r="AG69" s="17"/>
      <c r="AH69" s="17"/>
      <c r="AI69" s="17"/>
      <c r="AJ69" s="17"/>
    </row>
    <row r="70" spans="1:36" s="66" customFormat="1" ht="12.75" customHeight="1">
      <c r="A70" s="19"/>
      <c r="B70" s="1234" t="s">
        <v>77</v>
      </c>
      <c r="C70" s="1235"/>
      <c r="D70" s="1235"/>
      <c r="E70" s="1236"/>
      <c r="F70" s="63">
        <v>1574.6479999999999</v>
      </c>
      <c r="G70" s="64">
        <v>377.77727000000004</v>
      </c>
      <c r="H70" s="65">
        <v>273.63</v>
      </c>
      <c r="I70" s="23">
        <v>2226.0552699999998</v>
      </c>
      <c r="J70" s="64">
        <v>116.73699999999999</v>
      </c>
      <c r="K70" s="64">
        <v>465.36500000000001</v>
      </c>
      <c r="L70" s="65">
        <v>162.435</v>
      </c>
      <c r="M70" s="23">
        <v>744.53700000000003</v>
      </c>
      <c r="N70" s="17"/>
      <c r="O70" s="17"/>
      <c r="P70" s="17"/>
      <c r="Q70" s="17"/>
      <c r="R70" s="17"/>
      <c r="S70" s="17"/>
      <c r="T70" s="17"/>
      <c r="U70" s="17"/>
      <c r="V70" s="17"/>
      <c r="W70" s="17"/>
      <c r="X70" s="17"/>
      <c r="Y70" s="17"/>
      <c r="Z70" s="17"/>
      <c r="AA70" s="17"/>
      <c r="AB70" s="17"/>
      <c r="AC70" s="17"/>
      <c r="AD70" s="17"/>
      <c r="AE70" s="17"/>
      <c r="AF70" s="17"/>
      <c r="AG70" s="17"/>
      <c r="AH70" s="17"/>
      <c r="AI70" s="17"/>
      <c r="AJ70" s="17"/>
    </row>
    <row r="71" spans="1:36" ht="12.75" customHeight="1">
      <c r="A71" s="19"/>
      <c r="B71" s="67"/>
      <c r="C71" s="1282" t="s">
        <v>78</v>
      </c>
      <c r="D71" s="1280"/>
      <c r="E71" s="1281"/>
      <c r="F71" s="39">
        <v>1580.9159999999999</v>
      </c>
      <c r="G71" s="25">
        <v>379.65527000000003</v>
      </c>
      <c r="H71" s="26">
        <v>274.67899999999997</v>
      </c>
      <c r="I71" s="27">
        <v>2235.25027</v>
      </c>
      <c r="J71" s="25">
        <v>116.83</v>
      </c>
      <c r="K71" s="25">
        <v>467.69099999999997</v>
      </c>
      <c r="L71" s="26">
        <v>162.56899999999999</v>
      </c>
      <c r="M71" s="27">
        <v>747.09</v>
      </c>
    </row>
    <row r="72" spans="1:36" ht="12.75" hidden="1" customHeight="1">
      <c r="A72" s="19"/>
      <c r="B72" s="67"/>
      <c r="C72" s="1280" t="s">
        <v>79</v>
      </c>
      <c r="D72" s="1280"/>
      <c r="E72" s="1281"/>
      <c r="F72" s="39">
        <v>0</v>
      </c>
      <c r="G72" s="25">
        <v>0</v>
      </c>
      <c r="H72" s="26">
        <v>0</v>
      </c>
      <c r="I72" s="27">
        <v>0</v>
      </c>
      <c r="J72" s="25">
        <v>0</v>
      </c>
      <c r="K72" s="25">
        <v>0</v>
      </c>
      <c r="L72" s="26">
        <v>0</v>
      </c>
      <c r="M72" s="27">
        <v>0</v>
      </c>
    </row>
    <row r="73" spans="1:36" ht="14.25" customHeight="1">
      <c r="A73" s="19"/>
      <c r="B73" s="67"/>
      <c r="C73" s="1280" t="s">
        <v>80</v>
      </c>
      <c r="D73" s="1280" t="s">
        <v>81</v>
      </c>
      <c r="E73" s="1281"/>
      <c r="F73" s="39">
        <v>-6.2679999999999998</v>
      </c>
      <c r="G73" s="25">
        <v>-1.8779999999999999</v>
      </c>
      <c r="H73" s="26">
        <v>-1.0489999999999999</v>
      </c>
      <c r="I73" s="27">
        <v>-9.1950000000000003</v>
      </c>
      <c r="J73" s="25">
        <v>-9.2999999999999999E-2</v>
      </c>
      <c r="K73" s="25">
        <v>-2.3260000000000001</v>
      </c>
      <c r="L73" s="26">
        <v>-0.13400000000000001</v>
      </c>
      <c r="M73" s="27">
        <v>-2.5529999999999999</v>
      </c>
    </row>
    <row r="74" spans="1:36" ht="12.75" customHeight="1">
      <c r="A74" s="19"/>
      <c r="B74" s="1237" t="s">
        <v>82</v>
      </c>
      <c r="C74" s="1238"/>
      <c r="D74" s="1238"/>
      <c r="E74" s="1239"/>
      <c r="F74" s="39">
        <v>22714.859</v>
      </c>
      <c r="G74" s="25">
        <v>7430.4212199999984</v>
      </c>
      <c r="H74" s="26">
        <v>937.33600000000001</v>
      </c>
      <c r="I74" s="27">
        <v>31082.61622</v>
      </c>
      <c r="J74" s="25">
        <v>23317.545999999998</v>
      </c>
      <c r="K74" s="25">
        <v>7165.866</v>
      </c>
      <c r="L74" s="26">
        <v>1515.5070000000001</v>
      </c>
      <c r="M74" s="27">
        <v>31998.919000000002</v>
      </c>
    </row>
    <row r="75" spans="1:36" ht="12.75" customHeight="1">
      <c r="A75" s="19"/>
      <c r="B75" s="67"/>
      <c r="C75" s="1282" t="s">
        <v>83</v>
      </c>
      <c r="D75" s="1280"/>
      <c r="E75" s="1281"/>
      <c r="F75" s="39">
        <v>22805.607</v>
      </c>
      <c r="G75" s="25">
        <v>7433.0412199999992</v>
      </c>
      <c r="H75" s="26">
        <v>937.40599999999995</v>
      </c>
      <c r="I75" s="27">
        <v>31176.054219999998</v>
      </c>
      <c r="J75" s="25">
        <v>23434.492999999999</v>
      </c>
      <c r="K75" s="25">
        <v>7168.09</v>
      </c>
      <c r="L75" s="26">
        <v>1515.569</v>
      </c>
      <c r="M75" s="27">
        <v>32118.151999999998</v>
      </c>
    </row>
    <row r="76" spans="1:36" ht="13.5" customHeight="1">
      <c r="A76" s="19"/>
      <c r="B76" s="67"/>
      <c r="C76" s="1280" t="s">
        <v>84</v>
      </c>
      <c r="D76" s="1280"/>
      <c r="E76" s="1281"/>
      <c r="F76" s="39">
        <v>-90.748000000000005</v>
      </c>
      <c r="G76" s="25">
        <v>-2.62</v>
      </c>
      <c r="H76" s="26">
        <v>-7.0000000000000007E-2</v>
      </c>
      <c r="I76" s="27">
        <v>-93.438000000000002</v>
      </c>
      <c r="J76" s="25">
        <v>-116.947</v>
      </c>
      <c r="K76" s="25">
        <v>-2.2240000000000002</v>
      </c>
      <c r="L76" s="26">
        <v>-6.2E-2</v>
      </c>
      <c r="M76" s="27">
        <v>-119.233</v>
      </c>
    </row>
    <row r="77" spans="1:36" ht="27" hidden="1" customHeight="1">
      <c r="A77" s="19"/>
      <c r="B77" s="1264" t="s">
        <v>85</v>
      </c>
      <c r="C77" s="1265"/>
      <c r="D77" s="1265"/>
      <c r="E77" s="1266"/>
      <c r="F77" s="39">
        <v>0</v>
      </c>
      <c r="G77" s="25">
        <v>0</v>
      </c>
      <c r="H77" s="26">
        <v>0</v>
      </c>
      <c r="I77" s="27">
        <v>0</v>
      </c>
      <c r="J77" s="25">
        <v>0</v>
      </c>
      <c r="K77" s="25">
        <v>0</v>
      </c>
      <c r="L77" s="26">
        <v>0</v>
      </c>
      <c r="M77" s="27">
        <v>0</v>
      </c>
    </row>
    <row r="78" spans="1:36" ht="27" hidden="1" customHeight="1">
      <c r="A78" s="19"/>
      <c r="B78" s="68"/>
      <c r="C78" s="1265" t="s">
        <v>86</v>
      </c>
      <c r="D78" s="1265"/>
      <c r="E78" s="1266"/>
      <c r="F78" s="39">
        <v>0</v>
      </c>
      <c r="G78" s="25">
        <v>0</v>
      </c>
      <c r="H78" s="26">
        <v>0</v>
      </c>
      <c r="I78" s="27">
        <v>0</v>
      </c>
      <c r="J78" s="25">
        <v>0</v>
      </c>
      <c r="K78" s="25">
        <v>0</v>
      </c>
      <c r="L78" s="26">
        <v>0</v>
      </c>
      <c r="M78" s="27">
        <v>0</v>
      </c>
    </row>
    <row r="79" spans="1:36" ht="27" hidden="1" customHeight="1">
      <c r="A79" s="19"/>
      <c r="B79" s="68"/>
      <c r="C79" s="1285" t="s">
        <v>87</v>
      </c>
      <c r="D79" s="1285"/>
      <c r="E79" s="1286"/>
      <c r="F79" s="39">
        <v>0</v>
      </c>
      <c r="G79" s="25">
        <v>0</v>
      </c>
      <c r="H79" s="26">
        <v>0</v>
      </c>
      <c r="I79" s="27">
        <v>0</v>
      </c>
      <c r="J79" s="25">
        <v>0</v>
      </c>
      <c r="K79" s="25">
        <v>0</v>
      </c>
      <c r="L79" s="26">
        <v>0</v>
      </c>
      <c r="M79" s="27">
        <v>0</v>
      </c>
    </row>
    <row r="80" spans="1:36" ht="12.75" hidden="1" customHeight="1">
      <c r="A80" s="19"/>
      <c r="B80" s="68"/>
      <c r="C80" s="1285" t="s">
        <v>88</v>
      </c>
      <c r="D80" s="1285" t="s">
        <v>81</v>
      </c>
      <c r="E80" s="1286"/>
      <c r="F80" s="39">
        <v>0</v>
      </c>
      <c r="G80" s="25">
        <v>0</v>
      </c>
      <c r="H80" s="26">
        <v>0</v>
      </c>
      <c r="I80" s="27">
        <v>0</v>
      </c>
      <c r="J80" s="25">
        <v>0</v>
      </c>
      <c r="K80" s="25">
        <v>0</v>
      </c>
      <c r="L80" s="26">
        <v>0</v>
      </c>
      <c r="M80" s="27">
        <v>0</v>
      </c>
    </row>
    <row r="81" spans="1:13" ht="14.25" customHeight="1">
      <c r="A81" s="19"/>
      <c r="B81" s="1237" t="s">
        <v>89</v>
      </c>
      <c r="C81" s="1238"/>
      <c r="D81" s="1238"/>
      <c r="E81" s="1239"/>
      <c r="F81" s="39">
        <v>61.942999999999998</v>
      </c>
      <c r="G81" s="25">
        <v>83.843000000000004</v>
      </c>
      <c r="H81" s="26">
        <v>2.3610000000000002</v>
      </c>
      <c r="I81" s="69">
        <v>148.14699999999999</v>
      </c>
      <c r="J81" s="25">
        <v>63.575000000000003</v>
      </c>
      <c r="K81" s="25">
        <v>86.058999999999997</v>
      </c>
      <c r="L81" s="26">
        <v>2.423</v>
      </c>
      <c r="M81" s="69">
        <v>152.05699999999999</v>
      </c>
    </row>
    <row r="82" spans="1:13" ht="14.25" customHeight="1">
      <c r="A82" s="19"/>
      <c r="B82" s="67"/>
      <c r="C82" s="1238" t="s">
        <v>90</v>
      </c>
      <c r="D82" s="1238"/>
      <c r="E82" s="1239"/>
      <c r="F82" s="39">
        <v>61.942999999999998</v>
      </c>
      <c r="G82" s="25">
        <v>83.843000000000004</v>
      </c>
      <c r="H82" s="26">
        <v>2.3610000000000002</v>
      </c>
      <c r="I82" s="27">
        <v>148.14699999999999</v>
      </c>
      <c r="J82" s="25">
        <v>63.575000000000003</v>
      </c>
      <c r="K82" s="25">
        <v>86.058999999999997</v>
      </c>
      <c r="L82" s="26">
        <v>2.423</v>
      </c>
      <c r="M82" s="27">
        <v>152.05699999999999</v>
      </c>
    </row>
    <row r="83" spans="1:13" ht="27" hidden="1" customHeight="1">
      <c r="A83" s="19"/>
      <c r="B83" s="68"/>
      <c r="C83" s="1285" t="s">
        <v>91</v>
      </c>
      <c r="D83" s="1285"/>
      <c r="E83" s="1286"/>
      <c r="F83" s="39">
        <v>0</v>
      </c>
      <c r="G83" s="25">
        <v>0</v>
      </c>
      <c r="H83" s="26">
        <v>0</v>
      </c>
      <c r="I83" s="27">
        <v>0</v>
      </c>
      <c r="J83" s="25">
        <v>0</v>
      </c>
      <c r="K83" s="25">
        <v>0</v>
      </c>
      <c r="L83" s="26">
        <v>0</v>
      </c>
      <c r="M83" s="27">
        <v>0</v>
      </c>
    </row>
    <row r="84" spans="1:13" ht="27" hidden="1" customHeight="1">
      <c r="A84" s="19"/>
      <c r="B84" s="68"/>
      <c r="C84" s="1285" t="s">
        <v>92</v>
      </c>
      <c r="D84" s="1285" t="s">
        <v>81</v>
      </c>
      <c r="E84" s="1286"/>
      <c r="F84" s="39">
        <v>0</v>
      </c>
      <c r="G84" s="25">
        <v>0</v>
      </c>
      <c r="H84" s="26">
        <v>0</v>
      </c>
      <c r="I84" s="27">
        <v>0</v>
      </c>
      <c r="J84" s="25">
        <v>0</v>
      </c>
      <c r="K84" s="25">
        <v>0</v>
      </c>
      <c r="L84" s="26">
        <v>0</v>
      </c>
      <c r="M84" s="27">
        <v>0</v>
      </c>
    </row>
    <row r="85" spans="1:13" ht="14.25" customHeight="1">
      <c r="A85" s="19"/>
      <c r="B85" s="1237" t="s">
        <v>93</v>
      </c>
      <c r="C85" s="1238"/>
      <c r="D85" s="1238"/>
      <c r="E85" s="1239"/>
      <c r="F85" s="39">
        <v>0.25800000000000001</v>
      </c>
      <c r="G85" s="25">
        <v>5800.0330000000004</v>
      </c>
      <c r="H85" s="26">
        <v>70.042000000000002</v>
      </c>
      <c r="I85" s="27">
        <v>5870.3329999999996</v>
      </c>
      <c r="J85" s="25">
        <v>300.149</v>
      </c>
      <c r="K85" s="25">
        <v>8963.93</v>
      </c>
      <c r="L85" s="26">
        <v>100</v>
      </c>
      <c r="M85" s="27">
        <v>9364.0789999999997</v>
      </c>
    </row>
    <row r="86" spans="1:13" ht="12.75" customHeight="1">
      <c r="A86" s="19"/>
      <c r="B86" s="67"/>
      <c r="C86" s="1238" t="s">
        <v>94</v>
      </c>
      <c r="D86" s="1238"/>
      <c r="E86" s="1239"/>
      <c r="F86" s="39">
        <v>0.26300000000000001</v>
      </c>
      <c r="G86" s="25">
        <v>5800.3339999999998</v>
      </c>
      <c r="H86" s="26">
        <v>70.042000000000002</v>
      </c>
      <c r="I86" s="27">
        <v>5870.6390000000001</v>
      </c>
      <c r="J86" s="25">
        <v>300.15600000000001</v>
      </c>
      <c r="K86" s="25">
        <v>8964.1299999999992</v>
      </c>
      <c r="L86" s="26">
        <v>100</v>
      </c>
      <c r="M86" s="27">
        <v>9364.2860000000001</v>
      </c>
    </row>
    <row r="87" spans="1:13" ht="27" hidden="1" customHeight="1">
      <c r="A87" s="19"/>
      <c r="B87" s="68"/>
      <c r="C87" s="1285" t="s">
        <v>95</v>
      </c>
      <c r="D87" s="1285"/>
      <c r="E87" s="1286"/>
      <c r="F87" s="39">
        <v>0</v>
      </c>
      <c r="G87" s="25">
        <v>0</v>
      </c>
      <c r="H87" s="26">
        <v>0</v>
      </c>
      <c r="I87" s="27">
        <v>0</v>
      </c>
      <c r="J87" s="25">
        <v>0</v>
      </c>
      <c r="K87" s="25">
        <v>0</v>
      </c>
      <c r="L87" s="26">
        <v>0</v>
      </c>
      <c r="M87" s="27">
        <v>0</v>
      </c>
    </row>
    <row r="88" spans="1:13" ht="27" hidden="1" customHeight="1">
      <c r="A88" s="19"/>
      <c r="B88" s="68"/>
      <c r="C88" s="1285" t="s">
        <v>96</v>
      </c>
      <c r="D88" s="1285" t="s">
        <v>81</v>
      </c>
      <c r="E88" s="1286"/>
      <c r="F88" s="39">
        <v>-5.0000000000000001E-3</v>
      </c>
      <c r="G88" s="25">
        <v>-0.30099999999999999</v>
      </c>
      <c r="H88" s="26">
        <v>0</v>
      </c>
      <c r="I88" s="27">
        <v>-0.30599999999999999</v>
      </c>
      <c r="J88" s="25">
        <v>-7.0000000000000001E-3</v>
      </c>
      <c r="K88" s="25">
        <v>-0.2</v>
      </c>
      <c r="L88" s="26">
        <v>0</v>
      </c>
      <c r="M88" s="27">
        <v>-0.20699999999999999</v>
      </c>
    </row>
    <row r="89" spans="1:13" ht="12.75" customHeight="1">
      <c r="A89" s="19"/>
      <c r="B89" s="1237" t="s">
        <v>97</v>
      </c>
      <c r="C89" s="1238"/>
      <c r="D89" s="1238"/>
      <c r="E89" s="1239"/>
      <c r="F89" s="39">
        <v>641.71900000000005</v>
      </c>
      <c r="G89" s="25">
        <v>0</v>
      </c>
      <c r="H89" s="26">
        <v>0</v>
      </c>
      <c r="I89" s="27">
        <v>641.71900000000005</v>
      </c>
      <c r="J89" s="25">
        <v>743.69100000000003</v>
      </c>
      <c r="K89" s="25">
        <v>0</v>
      </c>
      <c r="L89" s="26">
        <v>0</v>
      </c>
      <c r="M89" s="27">
        <v>743.69100000000003</v>
      </c>
    </row>
    <row r="90" spans="1:13" ht="12.75" customHeight="1">
      <c r="A90" s="19"/>
      <c r="B90" s="67"/>
      <c r="C90" s="1238" t="s">
        <v>98</v>
      </c>
      <c r="D90" s="1238"/>
      <c r="E90" s="1239"/>
      <c r="F90" s="39">
        <v>643.49</v>
      </c>
      <c r="G90" s="25">
        <v>0</v>
      </c>
      <c r="H90" s="26">
        <v>0</v>
      </c>
      <c r="I90" s="27">
        <v>643.49</v>
      </c>
      <c r="J90" s="25">
        <v>747.34400000000005</v>
      </c>
      <c r="K90" s="25">
        <v>0</v>
      </c>
      <c r="L90" s="26">
        <v>0</v>
      </c>
      <c r="M90" s="27">
        <v>747.34400000000005</v>
      </c>
    </row>
    <row r="91" spans="1:13" ht="15" customHeight="1">
      <c r="A91" s="19"/>
      <c r="B91" s="67"/>
      <c r="C91" s="1280" t="s">
        <v>99</v>
      </c>
      <c r="D91" s="1280"/>
      <c r="E91" s="1281"/>
      <c r="F91" s="39">
        <v>-7.2999999999999995E-2</v>
      </c>
      <c r="G91" s="25">
        <v>0</v>
      </c>
      <c r="H91" s="26">
        <v>0</v>
      </c>
      <c r="I91" s="27">
        <v>-7.2999999999999995E-2</v>
      </c>
      <c r="J91" s="25">
        <v>-0.56799999999999995</v>
      </c>
      <c r="K91" s="25">
        <v>0</v>
      </c>
      <c r="L91" s="26">
        <v>0</v>
      </c>
      <c r="M91" s="27">
        <v>-0.56799999999999995</v>
      </c>
    </row>
    <row r="92" spans="1:13" ht="15.75" customHeight="1">
      <c r="A92" s="19"/>
      <c r="B92" s="67"/>
      <c r="C92" s="1280" t="s">
        <v>100</v>
      </c>
      <c r="D92" s="1280" t="s">
        <v>81</v>
      </c>
      <c r="E92" s="1281"/>
      <c r="F92" s="39">
        <v>-1.698</v>
      </c>
      <c r="G92" s="25">
        <v>0</v>
      </c>
      <c r="H92" s="26">
        <v>0</v>
      </c>
      <c r="I92" s="27">
        <v>-1.698</v>
      </c>
      <c r="J92" s="25">
        <v>-3.085</v>
      </c>
      <c r="K92" s="25">
        <v>0</v>
      </c>
      <c r="L92" s="26">
        <v>0</v>
      </c>
      <c r="M92" s="27">
        <v>-3.085</v>
      </c>
    </row>
    <row r="93" spans="1:13" ht="12.75" hidden="1" customHeight="1">
      <c r="A93" s="19"/>
      <c r="B93" s="1264" t="s">
        <v>101</v>
      </c>
      <c r="C93" s="1265"/>
      <c r="D93" s="1265"/>
      <c r="E93" s="1266"/>
      <c r="F93" s="39">
        <v>0.17100000000000001</v>
      </c>
      <c r="G93" s="25">
        <v>0.192</v>
      </c>
      <c r="H93" s="26">
        <v>0</v>
      </c>
      <c r="I93" s="27">
        <v>0.36299999999999999</v>
      </c>
      <c r="J93" s="25">
        <v>6.4000000000000001E-2</v>
      </c>
      <c r="K93" s="25">
        <v>4.7E-2</v>
      </c>
      <c r="L93" s="26">
        <v>0</v>
      </c>
      <c r="M93" s="27">
        <v>0.111</v>
      </c>
    </row>
    <row r="94" spans="1:13" ht="12.75" hidden="1" customHeight="1">
      <c r="A94" s="19"/>
      <c r="B94" s="68"/>
      <c r="C94" s="1265" t="s">
        <v>101</v>
      </c>
      <c r="D94" s="1265"/>
      <c r="E94" s="1266"/>
      <c r="F94" s="39">
        <v>0.18099999999999999</v>
      </c>
      <c r="G94" s="25">
        <v>0.19700000000000001</v>
      </c>
      <c r="H94" s="26">
        <v>0</v>
      </c>
      <c r="I94" s="27">
        <v>0.378</v>
      </c>
      <c r="J94" s="25">
        <v>7.4999999999999997E-2</v>
      </c>
      <c r="K94" s="25">
        <v>5.1999999999999998E-2</v>
      </c>
      <c r="L94" s="26">
        <v>0</v>
      </c>
      <c r="M94" s="27">
        <v>0.127</v>
      </c>
    </row>
    <row r="95" spans="1:13" ht="27" hidden="1" customHeight="1">
      <c r="A95" s="19"/>
      <c r="B95" s="68"/>
      <c r="C95" s="1285" t="s">
        <v>102</v>
      </c>
      <c r="D95" s="1285"/>
      <c r="E95" s="1286"/>
      <c r="F95" s="39">
        <v>0</v>
      </c>
      <c r="G95" s="25">
        <v>-5.0000000000000001E-3</v>
      </c>
      <c r="H95" s="26">
        <v>0</v>
      </c>
      <c r="I95" s="27">
        <v>-5.0000000000000001E-3</v>
      </c>
      <c r="J95" s="25">
        <v>0</v>
      </c>
      <c r="K95" s="25">
        <v>-5.0000000000000001E-3</v>
      </c>
      <c r="L95" s="26">
        <v>0</v>
      </c>
      <c r="M95" s="27">
        <v>-5.0000000000000001E-3</v>
      </c>
    </row>
    <row r="96" spans="1:13" ht="27" hidden="1" customHeight="1">
      <c r="A96" s="19"/>
      <c r="B96" s="68"/>
      <c r="C96" s="1285" t="s">
        <v>103</v>
      </c>
      <c r="D96" s="1285" t="s">
        <v>81</v>
      </c>
      <c r="E96" s="1286"/>
      <c r="F96" s="39">
        <v>-0.01</v>
      </c>
      <c r="G96" s="25">
        <v>0</v>
      </c>
      <c r="H96" s="26">
        <v>0</v>
      </c>
      <c r="I96" s="27">
        <v>-0.01</v>
      </c>
      <c r="J96" s="25">
        <v>-1.0999999999999999E-2</v>
      </c>
      <c r="K96" s="25">
        <v>0</v>
      </c>
      <c r="L96" s="26">
        <v>0</v>
      </c>
      <c r="M96" s="27">
        <v>-1.0999999999999999E-2</v>
      </c>
    </row>
    <row r="97" spans="1:13" ht="12.75" hidden="1" customHeight="1">
      <c r="A97" s="19"/>
      <c r="B97" s="1264" t="s">
        <v>104</v>
      </c>
      <c r="C97" s="1265"/>
      <c r="D97" s="1265"/>
      <c r="E97" s="1266"/>
      <c r="F97" s="39">
        <v>1.7000000000000001E-2</v>
      </c>
      <c r="G97" s="25">
        <v>0</v>
      </c>
      <c r="H97" s="26">
        <v>0</v>
      </c>
      <c r="I97" s="27">
        <v>1.7000000000000001E-2</v>
      </c>
      <c r="J97" s="25">
        <v>0</v>
      </c>
      <c r="K97" s="25">
        <v>0</v>
      </c>
      <c r="L97" s="26">
        <v>0</v>
      </c>
      <c r="M97" s="27">
        <v>0</v>
      </c>
    </row>
    <row r="98" spans="1:13" ht="12.75" hidden="1" customHeight="1">
      <c r="A98" s="19"/>
      <c r="B98" s="68"/>
      <c r="C98" s="1265" t="s">
        <v>104</v>
      </c>
      <c r="D98" s="1265"/>
      <c r="E98" s="1266"/>
      <c r="F98" s="39">
        <v>1.9E-2</v>
      </c>
      <c r="G98" s="25">
        <v>0</v>
      </c>
      <c r="H98" s="26">
        <v>0</v>
      </c>
      <c r="I98" s="27">
        <v>1.9E-2</v>
      </c>
      <c r="J98" s="25">
        <v>0</v>
      </c>
      <c r="K98" s="25">
        <v>0</v>
      </c>
      <c r="L98" s="26">
        <v>0</v>
      </c>
      <c r="M98" s="27">
        <v>0</v>
      </c>
    </row>
    <row r="99" spans="1:13" ht="12.75" hidden="1" customHeight="1">
      <c r="A99" s="19"/>
      <c r="B99" s="68"/>
      <c r="C99" s="1285" t="s">
        <v>105</v>
      </c>
      <c r="D99" s="1285"/>
      <c r="E99" s="1286"/>
      <c r="F99" s="39">
        <v>0</v>
      </c>
      <c r="G99" s="25">
        <v>0</v>
      </c>
      <c r="H99" s="26">
        <v>0</v>
      </c>
      <c r="I99" s="27">
        <v>0</v>
      </c>
      <c r="J99" s="25">
        <v>0</v>
      </c>
      <c r="K99" s="25">
        <v>0</v>
      </c>
      <c r="L99" s="26">
        <v>0</v>
      </c>
      <c r="M99" s="27">
        <v>0</v>
      </c>
    </row>
    <row r="100" spans="1:13" ht="25.5" hidden="1" customHeight="1">
      <c r="A100" s="19"/>
      <c r="B100" s="68"/>
      <c r="C100" s="1285" t="s">
        <v>106</v>
      </c>
      <c r="D100" s="1285" t="s">
        <v>81</v>
      </c>
      <c r="E100" s="1286"/>
      <c r="F100" s="39">
        <v>-2E-3</v>
      </c>
      <c r="G100" s="25">
        <v>0</v>
      </c>
      <c r="H100" s="26">
        <v>0</v>
      </c>
      <c r="I100" s="27">
        <v>-2E-3</v>
      </c>
      <c r="J100" s="25">
        <v>0</v>
      </c>
      <c r="K100" s="25">
        <v>0</v>
      </c>
      <c r="L100" s="26">
        <v>0</v>
      </c>
      <c r="M100" s="27">
        <v>0</v>
      </c>
    </row>
    <row r="101" spans="1:13" ht="12.75" customHeight="1">
      <c r="A101" s="19"/>
      <c r="B101" s="1237" t="s">
        <v>107</v>
      </c>
      <c r="C101" s="1238"/>
      <c r="D101" s="1238"/>
      <c r="E101" s="1239"/>
      <c r="F101" s="39">
        <v>2.387</v>
      </c>
      <c r="G101" s="25">
        <v>39.451000000000001</v>
      </c>
      <c r="H101" s="26">
        <v>15.54</v>
      </c>
      <c r="I101" s="27">
        <v>57.378</v>
      </c>
      <c r="J101" s="25">
        <v>22.518000000000001</v>
      </c>
      <c r="K101" s="25">
        <v>32.558999999999997</v>
      </c>
      <c r="L101" s="26">
        <v>0</v>
      </c>
      <c r="M101" s="27">
        <v>55.076999999999998</v>
      </c>
    </row>
    <row r="102" spans="1:13" ht="12.75" customHeight="1">
      <c r="A102" s="19"/>
      <c r="B102" s="67"/>
      <c r="C102" s="1238" t="s">
        <v>108</v>
      </c>
      <c r="D102" s="1238"/>
      <c r="E102" s="1239"/>
      <c r="F102" s="39">
        <v>2.3959999999999999</v>
      </c>
      <c r="G102" s="25">
        <v>40.417000000000002</v>
      </c>
      <c r="H102" s="26">
        <v>18.5</v>
      </c>
      <c r="I102" s="27">
        <v>61.313000000000002</v>
      </c>
      <c r="J102" s="25">
        <v>24.055</v>
      </c>
      <c r="K102" s="25">
        <v>34.627000000000002</v>
      </c>
      <c r="L102" s="26">
        <v>0</v>
      </c>
      <c r="M102" s="27">
        <v>58.682000000000002</v>
      </c>
    </row>
    <row r="103" spans="1:13" ht="27" hidden="1" customHeight="1">
      <c r="A103" s="19"/>
      <c r="B103" s="68"/>
      <c r="C103" s="1285" t="s">
        <v>109</v>
      </c>
      <c r="D103" s="1285"/>
      <c r="E103" s="1286"/>
      <c r="F103" s="39">
        <v>0</v>
      </c>
      <c r="G103" s="25">
        <v>-8.3000000000000004E-2</v>
      </c>
      <c r="H103" s="26">
        <v>0</v>
      </c>
      <c r="I103" s="27">
        <v>-8.3000000000000004E-2</v>
      </c>
      <c r="J103" s="25">
        <v>-5.0000000000000001E-3</v>
      </c>
      <c r="K103" s="25">
        <v>-0.15</v>
      </c>
      <c r="L103" s="26">
        <v>0</v>
      </c>
      <c r="M103" s="27">
        <v>-0.155</v>
      </c>
    </row>
    <row r="104" spans="1:13" ht="16.5" customHeight="1">
      <c r="A104" s="19"/>
      <c r="B104" s="68"/>
      <c r="C104" s="1280" t="s">
        <v>110</v>
      </c>
      <c r="D104" s="1280" t="s">
        <v>81</v>
      </c>
      <c r="E104" s="1281"/>
      <c r="F104" s="39">
        <v>-8.9999999999999993E-3</v>
      </c>
      <c r="G104" s="25">
        <v>-0.88300000000000001</v>
      </c>
      <c r="H104" s="26">
        <v>-2.96</v>
      </c>
      <c r="I104" s="27">
        <v>-3.8519999999999999</v>
      </c>
      <c r="J104" s="25">
        <v>-1.532</v>
      </c>
      <c r="K104" s="25">
        <v>-1.9179999999999999</v>
      </c>
      <c r="L104" s="26">
        <v>0</v>
      </c>
      <c r="M104" s="27">
        <v>-3.45</v>
      </c>
    </row>
    <row r="105" spans="1:13" ht="15" customHeight="1">
      <c r="A105" s="19"/>
      <c r="B105" s="1237" t="s">
        <v>111</v>
      </c>
      <c r="C105" s="1238"/>
      <c r="D105" s="1238"/>
      <c r="E105" s="1239"/>
      <c r="F105" s="39">
        <v>0</v>
      </c>
      <c r="G105" s="25">
        <v>407.19299999999998</v>
      </c>
      <c r="H105" s="39">
        <v>76.296000000000006</v>
      </c>
      <c r="I105" s="27">
        <v>483.48899999999998</v>
      </c>
      <c r="J105" s="25">
        <v>0</v>
      </c>
      <c r="K105" s="25">
        <v>315.94799999999998</v>
      </c>
      <c r="L105" s="39">
        <v>77.504999999999995</v>
      </c>
      <c r="M105" s="27">
        <v>393.45299999999997</v>
      </c>
    </row>
    <row r="106" spans="1:13" ht="14.25" customHeight="1">
      <c r="A106" s="19"/>
      <c r="B106" s="67"/>
      <c r="C106" s="1238" t="s">
        <v>112</v>
      </c>
      <c r="D106" s="1238"/>
      <c r="E106" s="1239"/>
      <c r="F106" s="39">
        <v>0</v>
      </c>
      <c r="G106" s="25">
        <v>407.19299999999998</v>
      </c>
      <c r="H106" s="26">
        <v>77.066999999999993</v>
      </c>
      <c r="I106" s="27">
        <v>484.26</v>
      </c>
      <c r="J106" s="25">
        <v>0</v>
      </c>
      <c r="K106" s="25">
        <v>315.94799999999998</v>
      </c>
      <c r="L106" s="26">
        <v>78.287000000000006</v>
      </c>
      <c r="M106" s="27">
        <v>394.23500000000001</v>
      </c>
    </row>
    <row r="107" spans="1:13" ht="27" hidden="1" customHeight="1">
      <c r="A107" s="19"/>
      <c r="B107" s="67"/>
      <c r="C107" s="1280" t="s">
        <v>113</v>
      </c>
      <c r="D107" s="1280"/>
      <c r="E107" s="1281"/>
      <c r="F107" s="39">
        <v>0</v>
      </c>
      <c r="G107" s="25">
        <v>0</v>
      </c>
      <c r="H107" s="26">
        <v>0</v>
      </c>
      <c r="I107" s="27">
        <v>0</v>
      </c>
      <c r="J107" s="25">
        <v>0</v>
      </c>
      <c r="K107" s="25">
        <v>0</v>
      </c>
      <c r="L107" s="26">
        <v>0</v>
      </c>
      <c r="M107" s="27">
        <v>0</v>
      </c>
    </row>
    <row r="108" spans="1:13" ht="15" customHeight="1">
      <c r="A108" s="19"/>
      <c r="B108" s="67"/>
      <c r="C108" s="1280" t="s">
        <v>114</v>
      </c>
      <c r="D108" s="1280" t="s">
        <v>81</v>
      </c>
      <c r="E108" s="1281"/>
      <c r="F108" s="39">
        <v>0</v>
      </c>
      <c r="G108" s="25">
        <v>0</v>
      </c>
      <c r="H108" s="26">
        <v>-0.77100000000000002</v>
      </c>
      <c r="I108" s="27">
        <v>-0.77100000000000002</v>
      </c>
      <c r="J108" s="25">
        <v>0</v>
      </c>
      <c r="K108" s="25">
        <v>0</v>
      </c>
      <c r="L108" s="26">
        <v>-0.78200000000000003</v>
      </c>
      <c r="M108" s="27">
        <v>-0.78200000000000003</v>
      </c>
    </row>
    <row r="109" spans="1:13" ht="27" hidden="1" customHeight="1">
      <c r="A109" s="19"/>
      <c r="B109" s="1264" t="s">
        <v>115</v>
      </c>
      <c r="C109" s="1265"/>
      <c r="D109" s="1265"/>
      <c r="E109" s="1266"/>
      <c r="F109" s="39">
        <v>0</v>
      </c>
      <c r="G109" s="25">
        <v>0</v>
      </c>
      <c r="H109" s="26">
        <v>0</v>
      </c>
      <c r="I109" s="27">
        <v>0</v>
      </c>
      <c r="J109" s="25">
        <v>0</v>
      </c>
      <c r="K109" s="25">
        <v>0</v>
      </c>
      <c r="L109" s="26">
        <v>0</v>
      </c>
      <c r="M109" s="27">
        <v>0</v>
      </c>
    </row>
    <row r="110" spans="1:13" ht="27" hidden="1" customHeight="1">
      <c r="A110" s="19"/>
      <c r="B110" s="68"/>
      <c r="C110" s="1265" t="s">
        <v>116</v>
      </c>
      <c r="D110" s="1265"/>
      <c r="E110" s="1266"/>
      <c r="F110" s="39">
        <v>0</v>
      </c>
      <c r="G110" s="25">
        <v>0</v>
      </c>
      <c r="H110" s="26">
        <v>0</v>
      </c>
      <c r="I110" s="27">
        <v>0</v>
      </c>
      <c r="J110" s="25">
        <v>0</v>
      </c>
      <c r="K110" s="25">
        <v>0</v>
      </c>
      <c r="L110" s="26">
        <v>0</v>
      </c>
      <c r="M110" s="27">
        <v>0</v>
      </c>
    </row>
    <row r="111" spans="1:13" ht="27" hidden="1" customHeight="1">
      <c r="A111" s="19"/>
      <c r="B111" s="68"/>
      <c r="C111" s="1285" t="s">
        <v>117</v>
      </c>
      <c r="D111" s="1285"/>
      <c r="E111" s="1286"/>
      <c r="F111" s="39">
        <v>0</v>
      </c>
      <c r="G111" s="25">
        <v>0</v>
      </c>
      <c r="H111" s="26">
        <v>0</v>
      </c>
      <c r="I111" s="27">
        <v>0</v>
      </c>
      <c r="J111" s="25">
        <v>0</v>
      </c>
      <c r="K111" s="25">
        <v>0</v>
      </c>
      <c r="L111" s="26">
        <v>0</v>
      </c>
      <c r="M111" s="27">
        <v>0</v>
      </c>
    </row>
    <row r="112" spans="1:13" ht="27" hidden="1" customHeight="1">
      <c r="A112" s="19"/>
      <c r="B112" s="68"/>
      <c r="C112" s="1285" t="s">
        <v>118</v>
      </c>
      <c r="D112" s="1285" t="s">
        <v>81</v>
      </c>
      <c r="E112" s="1286"/>
      <c r="F112" s="39">
        <v>0</v>
      </c>
      <c r="G112" s="25">
        <v>0</v>
      </c>
      <c r="H112" s="26">
        <v>0</v>
      </c>
      <c r="I112" s="27">
        <v>0</v>
      </c>
      <c r="J112" s="25">
        <v>0</v>
      </c>
      <c r="K112" s="25">
        <v>0</v>
      </c>
      <c r="L112" s="26">
        <v>0</v>
      </c>
      <c r="M112" s="27">
        <v>0</v>
      </c>
    </row>
    <row r="113" spans="1:13" ht="27" hidden="1" customHeight="1">
      <c r="A113" s="19"/>
      <c r="B113" s="1264" t="s">
        <v>119</v>
      </c>
      <c r="C113" s="1265"/>
      <c r="D113" s="1265"/>
      <c r="E113" s="1266"/>
      <c r="F113" s="39">
        <v>0</v>
      </c>
      <c r="G113" s="25">
        <v>0</v>
      </c>
      <c r="H113" s="26">
        <v>0</v>
      </c>
      <c r="I113" s="27">
        <v>0</v>
      </c>
      <c r="J113" s="25">
        <v>0</v>
      </c>
      <c r="K113" s="25">
        <v>0</v>
      </c>
      <c r="L113" s="26">
        <v>0</v>
      </c>
      <c r="M113" s="27">
        <v>0</v>
      </c>
    </row>
    <row r="114" spans="1:13" ht="27" hidden="1" customHeight="1">
      <c r="A114" s="19"/>
      <c r="B114" s="68"/>
      <c r="C114" s="1265" t="s">
        <v>120</v>
      </c>
      <c r="D114" s="1265"/>
      <c r="E114" s="1266"/>
      <c r="F114" s="39">
        <v>0</v>
      </c>
      <c r="G114" s="25">
        <v>0</v>
      </c>
      <c r="H114" s="26">
        <v>0</v>
      </c>
      <c r="I114" s="27">
        <v>0</v>
      </c>
      <c r="J114" s="25">
        <v>0</v>
      </c>
      <c r="K114" s="25">
        <v>0</v>
      </c>
      <c r="L114" s="26">
        <v>0</v>
      </c>
      <c r="M114" s="27">
        <v>0</v>
      </c>
    </row>
    <row r="115" spans="1:13" ht="27" hidden="1" customHeight="1">
      <c r="A115" s="19"/>
      <c r="B115" s="68"/>
      <c r="C115" s="1285" t="s">
        <v>121</v>
      </c>
      <c r="D115" s="1285"/>
      <c r="E115" s="1286"/>
      <c r="F115" s="39">
        <v>0</v>
      </c>
      <c r="G115" s="25">
        <v>0</v>
      </c>
      <c r="H115" s="26">
        <v>0</v>
      </c>
      <c r="I115" s="27">
        <v>0</v>
      </c>
      <c r="J115" s="25">
        <v>0</v>
      </c>
      <c r="K115" s="25">
        <v>0</v>
      </c>
      <c r="L115" s="26">
        <v>0</v>
      </c>
      <c r="M115" s="27">
        <v>0</v>
      </c>
    </row>
    <row r="116" spans="1:13" ht="27" hidden="1" customHeight="1">
      <c r="A116" s="19"/>
      <c r="B116" s="68"/>
      <c r="C116" s="1285" t="s">
        <v>122</v>
      </c>
      <c r="D116" s="1285" t="s">
        <v>81</v>
      </c>
      <c r="E116" s="1286"/>
      <c r="F116" s="39">
        <v>0</v>
      </c>
      <c r="G116" s="25">
        <v>0</v>
      </c>
      <c r="H116" s="26">
        <v>0</v>
      </c>
      <c r="I116" s="27">
        <v>0</v>
      </c>
      <c r="J116" s="25">
        <v>0</v>
      </c>
      <c r="K116" s="25">
        <v>0</v>
      </c>
      <c r="L116" s="26">
        <v>0</v>
      </c>
      <c r="M116" s="27">
        <v>0</v>
      </c>
    </row>
    <row r="117" spans="1:13" ht="27" hidden="1" customHeight="1">
      <c r="A117" s="19"/>
      <c r="B117" s="1264" t="s">
        <v>123</v>
      </c>
      <c r="C117" s="1265"/>
      <c r="D117" s="1265"/>
      <c r="E117" s="1266"/>
      <c r="F117" s="39">
        <v>0</v>
      </c>
      <c r="G117" s="25">
        <v>0</v>
      </c>
      <c r="H117" s="26">
        <v>0</v>
      </c>
      <c r="I117" s="27">
        <v>0</v>
      </c>
      <c r="J117" s="25">
        <v>0</v>
      </c>
      <c r="K117" s="25">
        <v>0</v>
      </c>
      <c r="L117" s="26">
        <v>0</v>
      </c>
      <c r="M117" s="27">
        <v>0</v>
      </c>
    </row>
    <row r="118" spans="1:13" ht="27" hidden="1" customHeight="1">
      <c r="A118" s="19"/>
      <c r="B118" s="68"/>
      <c r="C118" s="1265" t="s">
        <v>124</v>
      </c>
      <c r="D118" s="1265"/>
      <c r="E118" s="1266"/>
      <c r="F118" s="39">
        <v>0</v>
      </c>
      <c r="G118" s="25">
        <v>0</v>
      </c>
      <c r="H118" s="26">
        <v>0</v>
      </c>
      <c r="I118" s="27">
        <v>0</v>
      </c>
      <c r="J118" s="25">
        <v>0</v>
      </c>
      <c r="K118" s="25">
        <v>0</v>
      </c>
      <c r="L118" s="26">
        <v>0</v>
      </c>
      <c r="M118" s="27">
        <v>0</v>
      </c>
    </row>
    <row r="119" spans="1:13" ht="27" hidden="1" customHeight="1">
      <c r="A119" s="19"/>
      <c r="B119" s="68"/>
      <c r="C119" s="1285" t="s">
        <v>125</v>
      </c>
      <c r="D119" s="1285"/>
      <c r="E119" s="1286"/>
      <c r="F119" s="39">
        <v>0</v>
      </c>
      <c r="G119" s="25">
        <v>0</v>
      </c>
      <c r="H119" s="26">
        <v>0</v>
      </c>
      <c r="I119" s="27">
        <v>0</v>
      </c>
      <c r="J119" s="25">
        <v>0</v>
      </c>
      <c r="K119" s="25">
        <v>0</v>
      </c>
      <c r="L119" s="26">
        <v>0</v>
      </c>
      <c r="M119" s="27">
        <v>0</v>
      </c>
    </row>
    <row r="120" spans="1:13" ht="27" hidden="1" customHeight="1">
      <c r="A120" s="19"/>
      <c r="B120" s="68"/>
      <c r="C120" s="1285" t="s">
        <v>126</v>
      </c>
      <c r="D120" s="1285" t="s">
        <v>81</v>
      </c>
      <c r="E120" s="1286"/>
      <c r="F120" s="39">
        <v>0</v>
      </c>
      <c r="G120" s="25">
        <v>0</v>
      </c>
      <c r="H120" s="26">
        <v>0</v>
      </c>
      <c r="I120" s="27">
        <v>0</v>
      </c>
      <c r="J120" s="25">
        <v>0</v>
      </c>
      <c r="K120" s="25">
        <v>0</v>
      </c>
      <c r="L120" s="26">
        <v>0</v>
      </c>
      <c r="M120" s="27">
        <v>0</v>
      </c>
    </row>
    <row r="121" spans="1:13" ht="27" hidden="1" customHeight="1">
      <c r="A121" s="19"/>
      <c r="B121" s="1264" t="s">
        <v>127</v>
      </c>
      <c r="C121" s="1265"/>
      <c r="D121" s="1265"/>
      <c r="E121" s="1266"/>
      <c r="F121" s="39">
        <v>0</v>
      </c>
      <c r="G121" s="25">
        <v>0</v>
      </c>
      <c r="H121" s="26">
        <v>0</v>
      </c>
      <c r="I121" s="27">
        <v>0</v>
      </c>
      <c r="J121" s="25">
        <v>0</v>
      </c>
      <c r="K121" s="25">
        <v>0</v>
      </c>
      <c r="L121" s="26">
        <v>0</v>
      </c>
      <c r="M121" s="27">
        <v>0</v>
      </c>
    </row>
    <row r="122" spans="1:13" ht="27" hidden="1" customHeight="1">
      <c r="A122" s="19"/>
      <c r="B122" s="68"/>
      <c r="C122" s="1265" t="s">
        <v>128</v>
      </c>
      <c r="D122" s="1265"/>
      <c r="E122" s="1266"/>
      <c r="F122" s="39">
        <v>0</v>
      </c>
      <c r="G122" s="25">
        <v>0</v>
      </c>
      <c r="H122" s="26">
        <v>0</v>
      </c>
      <c r="I122" s="27">
        <v>0</v>
      </c>
      <c r="J122" s="25">
        <v>0</v>
      </c>
      <c r="K122" s="25">
        <v>0</v>
      </c>
      <c r="L122" s="26">
        <v>0</v>
      </c>
      <c r="M122" s="27">
        <v>0</v>
      </c>
    </row>
    <row r="123" spans="1:13" ht="27" hidden="1" customHeight="1">
      <c r="A123" s="19"/>
      <c r="B123" s="68"/>
      <c r="C123" s="1285" t="s">
        <v>129</v>
      </c>
      <c r="D123" s="1285"/>
      <c r="E123" s="1286"/>
      <c r="F123" s="39">
        <v>0</v>
      </c>
      <c r="G123" s="25">
        <v>0</v>
      </c>
      <c r="H123" s="26">
        <v>0</v>
      </c>
      <c r="I123" s="27">
        <v>0</v>
      </c>
      <c r="J123" s="25">
        <v>0</v>
      </c>
      <c r="K123" s="25">
        <v>0</v>
      </c>
      <c r="L123" s="26">
        <v>0</v>
      </c>
      <c r="M123" s="27">
        <v>0</v>
      </c>
    </row>
    <row r="124" spans="1:13" ht="27" hidden="1" customHeight="1">
      <c r="A124" s="19"/>
      <c r="B124" s="68"/>
      <c r="C124" s="1285" t="s">
        <v>130</v>
      </c>
      <c r="D124" s="1285" t="s">
        <v>81</v>
      </c>
      <c r="E124" s="1286"/>
      <c r="F124" s="39">
        <v>0</v>
      </c>
      <c r="G124" s="25">
        <v>0</v>
      </c>
      <c r="H124" s="26">
        <v>0</v>
      </c>
      <c r="I124" s="27">
        <v>0</v>
      </c>
      <c r="J124" s="25">
        <v>0</v>
      </c>
      <c r="K124" s="25">
        <v>0</v>
      </c>
      <c r="L124" s="26">
        <v>0</v>
      </c>
      <c r="M124" s="27">
        <v>0</v>
      </c>
    </row>
    <row r="125" spans="1:13" ht="27" hidden="1" customHeight="1">
      <c r="A125" s="19"/>
      <c r="B125" s="1264" t="s">
        <v>131</v>
      </c>
      <c r="C125" s="1265"/>
      <c r="D125" s="1265"/>
      <c r="E125" s="1266"/>
      <c r="F125" s="39">
        <v>0</v>
      </c>
      <c r="G125" s="25">
        <v>0</v>
      </c>
      <c r="H125" s="26">
        <v>0</v>
      </c>
      <c r="I125" s="27">
        <v>0</v>
      </c>
      <c r="J125" s="25">
        <v>0</v>
      </c>
      <c r="K125" s="25">
        <v>0</v>
      </c>
      <c r="L125" s="26">
        <v>0</v>
      </c>
      <c r="M125" s="27">
        <v>0</v>
      </c>
    </row>
    <row r="126" spans="1:13" ht="27" hidden="1" customHeight="1">
      <c r="A126" s="19"/>
      <c r="B126" s="68"/>
      <c r="C126" s="1265" t="s">
        <v>132</v>
      </c>
      <c r="D126" s="1265"/>
      <c r="E126" s="1266"/>
      <c r="F126" s="39">
        <v>0</v>
      </c>
      <c r="G126" s="25">
        <v>0</v>
      </c>
      <c r="H126" s="26">
        <v>0</v>
      </c>
      <c r="I126" s="27">
        <v>0</v>
      </c>
      <c r="J126" s="25">
        <v>0</v>
      </c>
      <c r="K126" s="25">
        <v>0</v>
      </c>
      <c r="L126" s="26">
        <v>0</v>
      </c>
      <c r="M126" s="27">
        <v>0</v>
      </c>
    </row>
    <row r="127" spans="1:13" ht="27" hidden="1" customHeight="1">
      <c r="A127" s="19"/>
      <c r="B127" s="68"/>
      <c r="C127" s="1285" t="s">
        <v>133</v>
      </c>
      <c r="D127" s="1285"/>
      <c r="E127" s="1286"/>
      <c r="F127" s="39">
        <v>0</v>
      </c>
      <c r="G127" s="25">
        <v>0</v>
      </c>
      <c r="H127" s="26">
        <v>0</v>
      </c>
      <c r="I127" s="27">
        <v>0</v>
      </c>
      <c r="J127" s="25">
        <v>0</v>
      </c>
      <c r="K127" s="25">
        <v>0</v>
      </c>
      <c r="L127" s="26">
        <v>0</v>
      </c>
      <c r="M127" s="27">
        <v>0</v>
      </c>
    </row>
    <row r="128" spans="1:13" ht="27" hidden="1" customHeight="1">
      <c r="A128" s="19"/>
      <c r="B128" s="68"/>
      <c r="C128" s="1285" t="s">
        <v>134</v>
      </c>
      <c r="D128" s="1285" t="s">
        <v>81</v>
      </c>
      <c r="E128" s="1286"/>
      <c r="F128" s="39">
        <v>0</v>
      </c>
      <c r="G128" s="25">
        <v>0</v>
      </c>
      <c r="H128" s="26">
        <v>0</v>
      </c>
      <c r="I128" s="27">
        <v>0</v>
      </c>
      <c r="J128" s="25">
        <v>0</v>
      </c>
      <c r="K128" s="25">
        <v>0</v>
      </c>
      <c r="L128" s="26">
        <v>0</v>
      </c>
      <c r="M128" s="27">
        <v>0</v>
      </c>
    </row>
    <row r="129" spans="1:13" ht="27" customHeight="1">
      <c r="A129" s="19"/>
      <c r="B129" s="1237" t="s">
        <v>135</v>
      </c>
      <c r="C129" s="1238"/>
      <c r="D129" s="1238"/>
      <c r="E129" s="1239"/>
      <c r="F129" s="39">
        <v>6.2309999999999999</v>
      </c>
      <c r="G129" s="25">
        <v>0</v>
      </c>
      <c r="H129" s="26">
        <v>0</v>
      </c>
      <c r="I129" s="27">
        <v>6.2309999999999999</v>
      </c>
      <c r="J129" s="25">
        <v>13.920999999999999</v>
      </c>
      <c r="K129" s="25">
        <v>0</v>
      </c>
      <c r="L129" s="26">
        <v>0</v>
      </c>
      <c r="M129" s="27">
        <v>13.920999999999999</v>
      </c>
    </row>
    <row r="130" spans="1:13" ht="15.75" customHeight="1">
      <c r="A130" s="19"/>
      <c r="B130" s="67"/>
      <c r="C130" s="1238" t="s">
        <v>136</v>
      </c>
      <c r="D130" s="1238"/>
      <c r="E130" s="1239"/>
      <c r="F130" s="39">
        <v>8.2550000000000008</v>
      </c>
      <c r="G130" s="25">
        <v>0</v>
      </c>
      <c r="H130" s="26">
        <v>0</v>
      </c>
      <c r="I130" s="27">
        <v>8.2550000000000008</v>
      </c>
      <c r="J130" s="25">
        <v>16.510000000000002</v>
      </c>
      <c r="K130" s="25">
        <v>0</v>
      </c>
      <c r="L130" s="26">
        <v>0</v>
      </c>
      <c r="M130" s="27">
        <v>16.510000000000002</v>
      </c>
    </row>
    <row r="131" spans="1:13" ht="27.75" hidden="1" customHeight="1">
      <c r="A131" s="19"/>
      <c r="B131" s="67"/>
      <c r="C131" s="1280" t="s">
        <v>137</v>
      </c>
      <c r="D131" s="1280"/>
      <c r="E131" s="1281"/>
      <c r="F131" s="39">
        <v>-4.2999999999999997E-2</v>
      </c>
      <c r="G131" s="25">
        <v>0</v>
      </c>
      <c r="H131" s="26">
        <v>0</v>
      </c>
      <c r="I131" s="27">
        <v>-4.2999999999999997E-2</v>
      </c>
      <c r="J131" s="25">
        <v>-7.0999999999999994E-2</v>
      </c>
      <c r="K131" s="25">
        <v>0</v>
      </c>
      <c r="L131" s="26">
        <v>0</v>
      </c>
      <c r="M131" s="27">
        <v>-7.0999999999999994E-2</v>
      </c>
    </row>
    <row r="132" spans="1:13" ht="27" customHeight="1">
      <c r="A132" s="19"/>
      <c r="B132" s="68"/>
      <c r="C132" s="1280" t="s">
        <v>138</v>
      </c>
      <c r="D132" s="1280" t="s">
        <v>81</v>
      </c>
      <c r="E132" s="1281"/>
      <c r="F132" s="39">
        <v>-1.9810000000000001</v>
      </c>
      <c r="G132" s="25">
        <v>0</v>
      </c>
      <c r="H132" s="26">
        <v>0</v>
      </c>
      <c r="I132" s="27">
        <v>-1.9810000000000001</v>
      </c>
      <c r="J132" s="25">
        <v>-2.5179999999999998</v>
      </c>
      <c r="K132" s="25">
        <v>0</v>
      </c>
      <c r="L132" s="26">
        <v>0</v>
      </c>
      <c r="M132" s="27">
        <v>-2.5179999999999998</v>
      </c>
    </row>
    <row r="133" spans="1:13" ht="27" hidden="1" customHeight="1">
      <c r="A133" s="19"/>
      <c r="B133" s="1270" t="s">
        <v>139</v>
      </c>
      <c r="C133" s="1265"/>
      <c r="D133" s="1265"/>
      <c r="E133" s="1266"/>
      <c r="F133" s="39">
        <v>0</v>
      </c>
      <c r="G133" s="25">
        <v>0</v>
      </c>
      <c r="H133" s="26">
        <v>0</v>
      </c>
      <c r="I133" s="27">
        <v>0</v>
      </c>
      <c r="J133" s="25">
        <v>0</v>
      </c>
      <c r="K133" s="25">
        <v>0</v>
      </c>
      <c r="L133" s="26">
        <v>0</v>
      </c>
      <c r="M133" s="27">
        <v>0</v>
      </c>
    </row>
    <row r="134" spans="1:13" ht="27" hidden="1" customHeight="1">
      <c r="A134" s="19"/>
      <c r="B134" s="70"/>
      <c r="C134" s="1265" t="s">
        <v>140</v>
      </c>
      <c r="D134" s="1265"/>
      <c r="E134" s="1266"/>
      <c r="F134" s="39">
        <v>0</v>
      </c>
      <c r="G134" s="25">
        <v>0</v>
      </c>
      <c r="H134" s="26">
        <v>0</v>
      </c>
      <c r="I134" s="27">
        <v>0</v>
      </c>
      <c r="J134" s="25">
        <v>0</v>
      </c>
      <c r="K134" s="25">
        <v>0</v>
      </c>
      <c r="L134" s="26">
        <v>0</v>
      </c>
      <c r="M134" s="27">
        <v>0</v>
      </c>
    </row>
    <row r="135" spans="1:13" ht="27" hidden="1" customHeight="1">
      <c r="A135" s="19"/>
      <c r="B135" s="70"/>
      <c r="C135" s="1285" t="s">
        <v>141</v>
      </c>
      <c r="D135" s="1285" t="s">
        <v>81</v>
      </c>
      <c r="E135" s="1286"/>
      <c r="F135" s="39">
        <v>0</v>
      </c>
      <c r="G135" s="25">
        <v>0</v>
      </c>
      <c r="H135" s="26">
        <v>0</v>
      </c>
      <c r="I135" s="27">
        <v>0</v>
      </c>
      <c r="J135" s="25">
        <v>0</v>
      </c>
      <c r="K135" s="25">
        <v>0</v>
      </c>
      <c r="L135" s="26">
        <v>0</v>
      </c>
      <c r="M135" s="27">
        <v>0</v>
      </c>
    </row>
    <row r="136" spans="1:13" ht="27" hidden="1" customHeight="1">
      <c r="A136" s="19"/>
      <c r="B136" s="1270" t="s">
        <v>142</v>
      </c>
      <c r="C136" s="1265"/>
      <c r="D136" s="1265"/>
      <c r="E136" s="1266"/>
      <c r="F136" s="39">
        <v>0</v>
      </c>
      <c r="G136" s="25">
        <v>0</v>
      </c>
      <c r="H136" s="26">
        <v>0</v>
      </c>
      <c r="I136" s="27">
        <v>0</v>
      </c>
      <c r="J136" s="25">
        <v>0</v>
      </c>
      <c r="K136" s="25">
        <v>0</v>
      </c>
      <c r="L136" s="26">
        <v>0</v>
      </c>
      <c r="M136" s="27">
        <v>0</v>
      </c>
    </row>
    <row r="137" spans="1:13" ht="27" hidden="1" customHeight="1">
      <c r="A137" s="19"/>
      <c r="B137" s="70"/>
      <c r="C137" s="1265" t="s">
        <v>143</v>
      </c>
      <c r="D137" s="1265"/>
      <c r="E137" s="1266"/>
      <c r="F137" s="39">
        <v>0</v>
      </c>
      <c r="G137" s="25">
        <v>0</v>
      </c>
      <c r="H137" s="26">
        <v>0</v>
      </c>
      <c r="I137" s="27">
        <v>0</v>
      </c>
      <c r="J137" s="25">
        <v>0</v>
      </c>
      <c r="K137" s="25">
        <v>0</v>
      </c>
      <c r="L137" s="26">
        <v>0</v>
      </c>
      <c r="M137" s="27">
        <v>0</v>
      </c>
    </row>
    <row r="138" spans="1:13" ht="27" hidden="1" customHeight="1">
      <c r="A138" s="19"/>
      <c r="B138" s="70"/>
      <c r="C138" s="1285" t="s">
        <v>144</v>
      </c>
      <c r="D138" s="1285" t="s">
        <v>81</v>
      </c>
      <c r="E138" s="1286"/>
      <c r="F138" s="39">
        <v>0</v>
      </c>
      <c r="G138" s="25">
        <v>0</v>
      </c>
      <c r="H138" s="26">
        <v>0</v>
      </c>
      <c r="I138" s="27">
        <v>0</v>
      </c>
      <c r="J138" s="25">
        <v>0</v>
      </c>
      <c r="K138" s="25">
        <v>0</v>
      </c>
      <c r="L138" s="26">
        <v>0</v>
      </c>
      <c r="M138" s="27">
        <v>0</v>
      </c>
    </row>
    <row r="139" spans="1:13" ht="27" hidden="1" customHeight="1">
      <c r="A139" s="19"/>
      <c r="B139" s="1270" t="s">
        <v>145</v>
      </c>
      <c r="C139" s="1265"/>
      <c r="D139" s="1265"/>
      <c r="E139" s="1266"/>
      <c r="F139" s="39">
        <v>0</v>
      </c>
      <c r="G139" s="25">
        <v>0</v>
      </c>
      <c r="H139" s="26">
        <v>0</v>
      </c>
      <c r="I139" s="27">
        <v>0</v>
      </c>
      <c r="J139" s="25">
        <v>0</v>
      </c>
      <c r="K139" s="25">
        <v>0</v>
      </c>
      <c r="L139" s="26">
        <v>0</v>
      </c>
      <c r="M139" s="27">
        <v>0</v>
      </c>
    </row>
    <row r="140" spans="1:13" ht="27" hidden="1" customHeight="1">
      <c r="A140" s="19"/>
      <c r="B140" s="70"/>
      <c r="C140" s="1265" t="s">
        <v>146</v>
      </c>
      <c r="D140" s="1265"/>
      <c r="E140" s="1266"/>
      <c r="F140" s="39">
        <v>0</v>
      </c>
      <c r="G140" s="25">
        <v>0</v>
      </c>
      <c r="H140" s="26">
        <v>0</v>
      </c>
      <c r="I140" s="27">
        <v>0</v>
      </c>
      <c r="J140" s="25">
        <v>0</v>
      </c>
      <c r="K140" s="25">
        <v>0</v>
      </c>
      <c r="L140" s="26">
        <v>0</v>
      </c>
      <c r="M140" s="27">
        <v>0</v>
      </c>
    </row>
    <row r="141" spans="1:13" ht="27" hidden="1" customHeight="1">
      <c r="A141" s="19"/>
      <c r="B141" s="70"/>
      <c r="C141" s="1285" t="s">
        <v>147</v>
      </c>
      <c r="D141" s="1285" t="s">
        <v>81</v>
      </c>
      <c r="E141" s="1286"/>
      <c r="F141" s="39">
        <v>0</v>
      </c>
      <c r="G141" s="25">
        <v>0</v>
      </c>
      <c r="H141" s="26">
        <v>0</v>
      </c>
      <c r="I141" s="27">
        <v>0</v>
      </c>
      <c r="J141" s="25">
        <v>0</v>
      </c>
      <c r="K141" s="25">
        <v>0</v>
      </c>
      <c r="L141" s="26">
        <v>0</v>
      </c>
      <c r="M141" s="27">
        <v>0</v>
      </c>
    </row>
    <row r="142" spans="1:13" ht="27" hidden="1" customHeight="1">
      <c r="A142" s="19"/>
      <c r="B142" s="1270" t="s">
        <v>148</v>
      </c>
      <c r="C142" s="1265"/>
      <c r="D142" s="1265"/>
      <c r="E142" s="1266"/>
      <c r="F142" s="39">
        <v>0</v>
      </c>
      <c r="G142" s="25">
        <v>0</v>
      </c>
      <c r="H142" s="26">
        <v>0</v>
      </c>
      <c r="I142" s="27">
        <v>0</v>
      </c>
      <c r="J142" s="25">
        <v>0</v>
      </c>
      <c r="K142" s="25">
        <v>0</v>
      </c>
      <c r="L142" s="26">
        <v>0</v>
      </c>
      <c r="M142" s="27">
        <v>0</v>
      </c>
    </row>
    <row r="143" spans="1:13" ht="27" hidden="1" customHeight="1">
      <c r="A143" s="19"/>
      <c r="B143" s="70"/>
      <c r="C143" s="1265" t="s">
        <v>149</v>
      </c>
      <c r="D143" s="1265"/>
      <c r="E143" s="1266"/>
      <c r="F143" s="39">
        <v>0</v>
      </c>
      <c r="G143" s="25">
        <v>0</v>
      </c>
      <c r="H143" s="26">
        <v>0</v>
      </c>
      <c r="I143" s="27">
        <v>0</v>
      </c>
      <c r="J143" s="25">
        <v>0</v>
      </c>
      <c r="K143" s="25">
        <v>0</v>
      </c>
      <c r="L143" s="26">
        <v>0</v>
      </c>
      <c r="M143" s="27">
        <v>0</v>
      </c>
    </row>
    <row r="144" spans="1:13" ht="27" hidden="1" customHeight="1">
      <c r="A144" s="19"/>
      <c r="B144" s="70"/>
      <c r="C144" s="1285" t="s">
        <v>150</v>
      </c>
      <c r="D144" s="1285" t="s">
        <v>81</v>
      </c>
      <c r="E144" s="1286"/>
      <c r="F144" s="39">
        <v>0</v>
      </c>
      <c r="G144" s="25">
        <v>0</v>
      </c>
      <c r="H144" s="26">
        <v>0</v>
      </c>
      <c r="I144" s="27">
        <v>0</v>
      </c>
      <c r="J144" s="25">
        <v>0</v>
      </c>
      <c r="K144" s="25">
        <v>0</v>
      </c>
      <c r="L144" s="26">
        <v>0</v>
      </c>
      <c r="M144" s="27">
        <v>0</v>
      </c>
    </row>
    <row r="145" spans="1:13" ht="27" hidden="1" customHeight="1">
      <c r="A145" s="19"/>
      <c r="B145" s="1270" t="s">
        <v>151</v>
      </c>
      <c r="C145" s="1265"/>
      <c r="D145" s="1265"/>
      <c r="E145" s="1266"/>
      <c r="F145" s="39">
        <v>0</v>
      </c>
      <c r="G145" s="25">
        <v>0</v>
      </c>
      <c r="H145" s="26">
        <v>0</v>
      </c>
      <c r="I145" s="27">
        <v>0</v>
      </c>
      <c r="J145" s="25">
        <v>0</v>
      </c>
      <c r="K145" s="25">
        <v>0</v>
      </c>
      <c r="L145" s="26">
        <v>0</v>
      </c>
      <c r="M145" s="27">
        <v>0</v>
      </c>
    </row>
    <row r="146" spans="1:13" ht="27" hidden="1" customHeight="1">
      <c r="A146" s="19"/>
      <c r="B146" s="70"/>
      <c r="C146" s="1265" t="s">
        <v>152</v>
      </c>
      <c r="D146" s="1265"/>
      <c r="E146" s="1266"/>
      <c r="F146" s="39">
        <v>0</v>
      </c>
      <c r="G146" s="25">
        <v>0</v>
      </c>
      <c r="H146" s="26">
        <v>0</v>
      </c>
      <c r="I146" s="27">
        <v>0</v>
      </c>
      <c r="J146" s="25">
        <v>0</v>
      </c>
      <c r="K146" s="25">
        <v>0</v>
      </c>
      <c r="L146" s="26">
        <v>0</v>
      </c>
      <c r="M146" s="27">
        <v>0</v>
      </c>
    </row>
    <row r="147" spans="1:13" ht="27" hidden="1" customHeight="1">
      <c r="A147" s="19"/>
      <c r="B147" s="70"/>
      <c r="C147" s="1285" t="s">
        <v>153</v>
      </c>
      <c r="D147" s="1285" t="s">
        <v>81</v>
      </c>
      <c r="E147" s="1286"/>
      <c r="F147" s="39">
        <v>0</v>
      </c>
      <c r="G147" s="25">
        <v>0</v>
      </c>
      <c r="H147" s="26">
        <v>0</v>
      </c>
      <c r="I147" s="27">
        <v>0</v>
      </c>
      <c r="J147" s="25">
        <v>0</v>
      </c>
      <c r="K147" s="25">
        <v>0</v>
      </c>
      <c r="L147" s="26">
        <v>0</v>
      </c>
      <c r="M147" s="27">
        <v>0</v>
      </c>
    </row>
    <row r="148" spans="1:13" ht="27" hidden="1" customHeight="1">
      <c r="A148" s="19"/>
      <c r="B148" s="1270" t="s">
        <v>154</v>
      </c>
      <c r="C148" s="1265"/>
      <c r="D148" s="1265"/>
      <c r="E148" s="1266"/>
      <c r="F148" s="39">
        <v>0</v>
      </c>
      <c r="G148" s="25">
        <v>0</v>
      </c>
      <c r="H148" s="26">
        <v>0</v>
      </c>
      <c r="I148" s="27">
        <v>0</v>
      </c>
      <c r="J148" s="25">
        <v>0</v>
      </c>
      <c r="K148" s="25">
        <v>0</v>
      </c>
      <c r="L148" s="26">
        <v>0</v>
      </c>
      <c r="M148" s="27">
        <v>0</v>
      </c>
    </row>
    <row r="149" spans="1:13" ht="27" hidden="1" customHeight="1">
      <c r="A149" s="19"/>
      <c r="B149" s="70"/>
      <c r="C149" s="1265" t="s">
        <v>155</v>
      </c>
      <c r="D149" s="1265"/>
      <c r="E149" s="1266"/>
      <c r="F149" s="39">
        <v>0</v>
      </c>
      <c r="G149" s="25">
        <v>0</v>
      </c>
      <c r="H149" s="26">
        <v>0</v>
      </c>
      <c r="I149" s="27">
        <v>0</v>
      </c>
      <c r="J149" s="25">
        <v>0</v>
      </c>
      <c r="K149" s="25">
        <v>0</v>
      </c>
      <c r="L149" s="26">
        <v>0</v>
      </c>
      <c r="M149" s="27">
        <v>0</v>
      </c>
    </row>
    <row r="150" spans="1:13" ht="27" hidden="1" customHeight="1">
      <c r="A150" s="19"/>
      <c r="B150" s="70"/>
      <c r="C150" s="1285" t="s">
        <v>156</v>
      </c>
      <c r="D150" s="1285" t="s">
        <v>81</v>
      </c>
      <c r="E150" s="1286"/>
      <c r="F150" s="39">
        <v>0</v>
      </c>
      <c r="G150" s="25">
        <v>0</v>
      </c>
      <c r="H150" s="26">
        <v>0</v>
      </c>
      <c r="I150" s="27">
        <v>0</v>
      </c>
      <c r="J150" s="25">
        <v>0</v>
      </c>
      <c r="K150" s="25">
        <v>0</v>
      </c>
      <c r="L150" s="26">
        <v>0</v>
      </c>
      <c r="M150" s="27">
        <v>0</v>
      </c>
    </row>
    <row r="151" spans="1:13" ht="27" hidden="1" customHeight="1">
      <c r="A151" s="19"/>
      <c r="B151" s="1289" t="s">
        <v>157</v>
      </c>
      <c r="C151" s="1287"/>
      <c r="D151" s="1287"/>
      <c r="E151" s="1288"/>
      <c r="F151" s="39">
        <v>0</v>
      </c>
      <c r="G151" s="25">
        <v>0</v>
      </c>
      <c r="H151" s="26">
        <v>0</v>
      </c>
      <c r="I151" s="27">
        <v>0</v>
      </c>
      <c r="J151" s="25">
        <v>0</v>
      </c>
      <c r="K151" s="25">
        <v>0</v>
      </c>
      <c r="L151" s="26">
        <v>0</v>
      </c>
      <c r="M151" s="27">
        <v>0</v>
      </c>
    </row>
    <row r="152" spans="1:13" ht="27" hidden="1" customHeight="1">
      <c r="A152" s="19"/>
      <c r="B152" s="1289" t="s">
        <v>158</v>
      </c>
      <c r="C152" s="1287"/>
      <c r="D152" s="1287"/>
      <c r="E152" s="1288"/>
      <c r="F152" s="39">
        <v>0</v>
      </c>
      <c r="G152" s="25">
        <v>0</v>
      </c>
      <c r="H152" s="26">
        <v>0</v>
      </c>
      <c r="I152" s="27">
        <v>0</v>
      </c>
      <c r="J152" s="25">
        <v>0</v>
      </c>
      <c r="K152" s="25">
        <v>0</v>
      </c>
      <c r="L152" s="26">
        <v>0</v>
      </c>
      <c r="M152" s="27">
        <v>0</v>
      </c>
    </row>
    <row r="153" spans="1:13" ht="20.25" hidden="1" customHeight="1">
      <c r="A153" s="19"/>
      <c r="B153" s="1292" t="s">
        <v>159</v>
      </c>
      <c r="C153" s="1287"/>
      <c r="D153" s="1287"/>
      <c r="E153" s="1288"/>
      <c r="F153" s="39">
        <v>0</v>
      </c>
      <c r="G153" s="25">
        <v>0</v>
      </c>
      <c r="H153" s="39">
        <v>0</v>
      </c>
      <c r="I153" s="27">
        <v>0</v>
      </c>
      <c r="J153" s="25">
        <v>0</v>
      </c>
      <c r="K153" s="25">
        <v>0</v>
      </c>
      <c r="L153" s="39">
        <v>0</v>
      </c>
      <c r="M153" s="27">
        <v>0</v>
      </c>
    </row>
    <row r="154" spans="1:13" ht="17.25" hidden="1" customHeight="1">
      <c r="A154" s="19"/>
      <c r="B154" s="68"/>
      <c r="C154" s="1287" t="s">
        <v>159</v>
      </c>
      <c r="D154" s="1287"/>
      <c r="E154" s="1288"/>
      <c r="F154" s="39">
        <v>0</v>
      </c>
      <c r="G154" s="25">
        <v>0</v>
      </c>
      <c r="H154" s="26">
        <v>0</v>
      </c>
      <c r="I154" s="27">
        <v>0</v>
      </c>
      <c r="J154" s="25">
        <v>0</v>
      </c>
      <c r="K154" s="25">
        <v>0</v>
      </c>
      <c r="L154" s="26">
        <v>0</v>
      </c>
      <c r="M154" s="27">
        <v>0</v>
      </c>
    </row>
    <row r="155" spans="1:13" ht="18" hidden="1" customHeight="1">
      <c r="A155" s="19"/>
      <c r="B155" s="70"/>
      <c r="C155" s="1285" t="s">
        <v>160</v>
      </c>
      <c r="D155" s="1285" t="s">
        <v>81</v>
      </c>
      <c r="E155" s="1286"/>
      <c r="F155" s="39">
        <v>0</v>
      </c>
      <c r="G155" s="25">
        <v>0</v>
      </c>
      <c r="H155" s="26">
        <v>0</v>
      </c>
      <c r="I155" s="27">
        <v>0</v>
      </c>
      <c r="J155" s="25">
        <v>0</v>
      </c>
      <c r="K155" s="25">
        <v>0</v>
      </c>
      <c r="L155" s="26">
        <v>0</v>
      </c>
      <c r="M155" s="27">
        <v>0</v>
      </c>
    </row>
    <row r="156" spans="1:13" ht="27" hidden="1" customHeight="1">
      <c r="A156" s="19"/>
      <c r="B156" s="1292" t="s">
        <v>161</v>
      </c>
      <c r="C156" s="1287"/>
      <c r="D156" s="1287"/>
      <c r="E156" s="1288"/>
      <c r="F156" s="39">
        <v>0</v>
      </c>
      <c r="G156" s="25">
        <v>9.7000000000000003E-2</v>
      </c>
      <c r="H156" s="26">
        <v>0</v>
      </c>
      <c r="I156" s="27">
        <v>9.7000000000000003E-2</v>
      </c>
      <c r="J156" s="25">
        <v>0</v>
      </c>
      <c r="K156" s="25">
        <v>0</v>
      </c>
      <c r="L156" s="26">
        <v>0</v>
      </c>
      <c r="M156" s="27">
        <v>0</v>
      </c>
    </row>
    <row r="157" spans="1:13" ht="27" hidden="1" customHeight="1">
      <c r="A157" s="19"/>
      <c r="B157" s="68"/>
      <c r="C157" s="1287" t="s">
        <v>161</v>
      </c>
      <c r="D157" s="1287"/>
      <c r="E157" s="1288"/>
      <c r="F157" s="39">
        <v>0</v>
      </c>
      <c r="G157" s="25">
        <v>9.7000000000000003E-2</v>
      </c>
      <c r="H157" s="26">
        <v>0</v>
      </c>
      <c r="I157" s="27">
        <v>9.7000000000000003E-2</v>
      </c>
      <c r="J157" s="25">
        <v>0</v>
      </c>
      <c r="K157" s="25">
        <v>0</v>
      </c>
      <c r="L157" s="26">
        <v>0</v>
      </c>
      <c r="M157" s="27">
        <v>0</v>
      </c>
    </row>
    <row r="158" spans="1:13" ht="26.25" hidden="1" customHeight="1">
      <c r="A158" s="19"/>
      <c r="B158" s="70"/>
      <c r="C158" s="1285" t="s">
        <v>162</v>
      </c>
      <c r="D158" s="1285" t="s">
        <v>81</v>
      </c>
      <c r="E158" s="1286"/>
      <c r="F158" s="39">
        <v>0</v>
      </c>
      <c r="G158" s="25">
        <v>0</v>
      </c>
      <c r="H158" s="26">
        <v>0</v>
      </c>
      <c r="I158" s="27">
        <v>0</v>
      </c>
      <c r="J158" s="25">
        <v>0</v>
      </c>
      <c r="K158" s="25">
        <v>0</v>
      </c>
      <c r="L158" s="26">
        <v>0</v>
      </c>
      <c r="M158" s="27">
        <v>0</v>
      </c>
    </row>
    <row r="159" spans="1:13" ht="12.75" hidden="1" customHeight="1">
      <c r="A159" s="19"/>
      <c r="B159" s="1289" t="s">
        <v>163</v>
      </c>
      <c r="C159" s="1287"/>
      <c r="D159" s="1287"/>
      <c r="E159" s="1288"/>
      <c r="F159" s="39">
        <v>0</v>
      </c>
      <c r="G159" s="25">
        <v>0</v>
      </c>
      <c r="H159" s="26">
        <v>0</v>
      </c>
      <c r="I159" s="27">
        <v>0</v>
      </c>
      <c r="J159" s="25">
        <v>0</v>
      </c>
      <c r="K159" s="25">
        <v>0</v>
      </c>
      <c r="L159" s="26">
        <v>0</v>
      </c>
      <c r="M159" s="27">
        <v>0</v>
      </c>
    </row>
    <row r="160" spans="1:13" ht="18" customHeight="1">
      <c r="A160" s="19"/>
      <c r="B160" s="1246" t="s">
        <v>164</v>
      </c>
      <c r="C160" s="1247"/>
      <c r="D160" s="1247"/>
      <c r="E160" s="1248"/>
      <c r="F160" s="39">
        <v>58.341999999999999</v>
      </c>
      <c r="G160" s="25">
        <v>33.881</v>
      </c>
      <c r="H160" s="26">
        <v>0</v>
      </c>
      <c r="I160" s="27">
        <v>92.222999999999999</v>
      </c>
      <c r="J160" s="25">
        <v>59.334000000000003</v>
      </c>
      <c r="K160" s="25">
        <v>2.3420000000000001</v>
      </c>
      <c r="L160" s="26">
        <v>0</v>
      </c>
      <c r="M160" s="27">
        <v>61.676000000000002</v>
      </c>
    </row>
    <row r="161" spans="1:36" ht="15.75" customHeight="1">
      <c r="A161" s="19"/>
      <c r="B161" s="67"/>
      <c r="C161" s="1247" t="s">
        <v>165</v>
      </c>
      <c r="D161" s="1247"/>
      <c r="E161" s="1248"/>
      <c r="F161" s="39">
        <v>82.236000000000004</v>
      </c>
      <c r="G161" s="25">
        <v>149.79499999999999</v>
      </c>
      <c r="H161" s="26">
        <v>4.1749999999999998</v>
      </c>
      <c r="I161" s="27">
        <v>236.20599999999999</v>
      </c>
      <c r="J161" s="25">
        <v>83.123999999999995</v>
      </c>
      <c r="K161" s="25">
        <v>126</v>
      </c>
      <c r="L161" s="26">
        <v>4.22</v>
      </c>
      <c r="M161" s="27">
        <v>213.34399999999999</v>
      </c>
    </row>
    <row r="162" spans="1:36" ht="27" customHeight="1" thickBot="1">
      <c r="A162" s="19"/>
      <c r="B162" s="71"/>
      <c r="C162" s="1290" t="s">
        <v>166</v>
      </c>
      <c r="D162" s="1290" t="s">
        <v>81</v>
      </c>
      <c r="E162" s="1291"/>
      <c r="F162" s="40">
        <v>-23.893999999999998</v>
      </c>
      <c r="G162" s="30">
        <v>-115.914</v>
      </c>
      <c r="H162" s="31">
        <v>-4.1749999999999998</v>
      </c>
      <c r="I162" s="32">
        <v>-143.983</v>
      </c>
      <c r="J162" s="30">
        <v>-23.79</v>
      </c>
      <c r="K162" s="30">
        <v>-123.658</v>
      </c>
      <c r="L162" s="31">
        <v>-4.22</v>
      </c>
      <c r="M162" s="32">
        <v>-151.66800000000001</v>
      </c>
    </row>
    <row r="163" spans="1:36" s="18" customFormat="1" ht="17.25" customHeight="1" thickBot="1">
      <c r="A163" s="33"/>
      <c r="B163" s="1293" t="s">
        <v>167</v>
      </c>
      <c r="C163" s="1294"/>
      <c r="D163" s="1294"/>
      <c r="E163" s="1295"/>
      <c r="F163" s="58">
        <v>115222.984</v>
      </c>
      <c r="G163" s="14">
        <v>49411.300430000003</v>
      </c>
      <c r="H163" s="14">
        <v>3712.0259999999998</v>
      </c>
      <c r="I163" s="16">
        <v>168346.31043000001</v>
      </c>
      <c r="J163" s="14">
        <v>121765.999</v>
      </c>
      <c r="K163" s="14">
        <v>51471.542999999998</v>
      </c>
      <c r="L163" s="14">
        <v>7778.9639999999999</v>
      </c>
      <c r="M163" s="16">
        <v>181016.50599999999</v>
      </c>
      <c r="N163" s="17"/>
      <c r="O163" s="17"/>
      <c r="P163" s="17"/>
      <c r="Q163" s="17"/>
      <c r="R163" s="17"/>
      <c r="S163" s="17"/>
      <c r="T163" s="17"/>
      <c r="U163" s="17"/>
      <c r="V163" s="17"/>
      <c r="W163" s="17"/>
      <c r="X163" s="17"/>
      <c r="Y163" s="17"/>
      <c r="Z163" s="17"/>
      <c r="AA163" s="17"/>
      <c r="AB163" s="17"/>
      <c r="AC163" s="17"/>
      <c r="AD163" s="17"/>
      <c r="AE163" s="17"/>
      <c r="AF163" s="17"/>
      <c r="AG163" s="17"/>
      <c r="AH163" s="17"/>
      <c r="AI163" s="17"/>
      <c r="AJ163" s="17"/>
    </row>
    <row r="164" spans="1:36" s="73" customFormat="1" ht="15.75" customHeight="1">
      <c r="A164" s="72"/>
      <c r="B164" s="1237" t="s">
        <v>168</v>
      </c>
      <c r="C164" s="1238"/>
      <c r="D164" s="1238"/>
      <c r="E164" s="1239"/>
      <c r="F164" s="63">
        <v>68222.505999999994</v>
      </c>
      <c r="G164" s="64">
        <v>28466.332609999998</v>
      </c>
      <c r="H164" s="65">
        <v>1824.8420000000001</v>
      </c>
      <c r="I164" s="23">
        <v>98513.680609999996</v>
      </c>
      <c r="J164" s="64">
        <v>70832.288</v>
      </c>
      <c r="K164" s="64">
        <v>31350.304</v>
      </c>
      <c r="L164" s="65">
        <v>3545.8919999999998</v>
      </c>
      <c r="M164" s="23">
        <v>105728.484</v>
      </c>
      <c r="N164" s="17"/>
      <c r="O164" s="17"/>
      <c r="P164" s="17"/>
      <c r="Q164" s="17"/>
      <c r="R164" s="17"/>
      <c r="S164" s="17"/>
      <c r="T164" s="17"/>
      <c r="U164" s="17"/>
      <c r="V164" s="17"/>
    </row>
    <row r="165" spans="1:36" ht="15.75" customHeight="1">
      <c r="A165" s="72"/>
      <c r="B165" s="74"/>
      <c r="C165" s="1237" t="s">
        <v>169</v>
      </c>
      <c r="D165" s="1296"/>
      <c r="E165" s="1297"/>
      <c r="F165" s="38">
        <v>71532.672999999995</v>
      </c>
      <c r="G165" s="21">
        <v>29053.600549999999</v>
      </c>
      <c r="H165" s="22">
        <v>1856.896</v>
      </c>
      <c r="I165" s="23">
        <v>102443.16954999999</v>
      </c>
      <c r="J165" s="21">
        <v>74162.430999999997</v>
      </c>
      <c r="K165" s="21">
        <v>32099.116000000002</v>
      </c>
      <c r="L165" s="22">
        <v>3650.6909999999998</v>
      </c>
      <c r="M165" s="23">
        <v>109912.238</v>
      </c>
    </row>
    <row r="166" spans="1:36" ht="15" customHeight="1">
      <c r="A166" s="19"/>
      <c r="B166" s="67"/>
      <c r="C166" s="1280" t="s">
        <v>170</v>
      </c>
      <c r="D166" s="1280"/>
      <c r="E166" s="1281"/>
      <c r="F166" s="39">
        <v>-177.755</v>
      </c>
      <c r="G166" s="25">
        <v>-119.41969999999999</v>
      </c>
      <c r="H166" s="26">
        <v>-9.0410000000000004</v>
      </c>
      <c r="I166" s="27">
        <v>-306.21570000000003</v>
      </c>
      <c r="J166" s="25">
        <v>-198.517</v>
      </c>
      <c r="K166" s="25">
        <v>-135.238</v>
      </c>
      <c r="L166" s="26">
        <v>-16.966000000000001</v>
      </c>
      <c r="M166" s="27">
        <v>-350.721</v>
      </c>
    </row>
    <row r="167" spans="1:36" ht="14.25" customHeight="1">
      <c r="A167" s="19"/>
      <c r="B167" s="67"/>
      <c r="C167" s="1280" t="s">
        <v>171</v>
      </c>
      <c r="D167" s="1280" t="s">
        <v>81</v>
      </c>
      <c r="E167" s="1281"/>
      <c r="F167" s="39">
        <v>-3132.4119999999998</v>
      </c>
      <c r="G167" s="25">
        <v>-467.84823999999998</v>
      </c>
      <c r="H167" s="26">
        <v>-23.013000000000002</v>
      </c>
      <c r="I167" s="27">
        <v>-3623.2732400000004</v>
      </c>
      <c r="J167" s="25">
        <v>-3131.6260000000002</v>
      </c>
      <c r="K167" s="25">
        <v>-613.57399999999996</v>
      </c>
      <c r="L167" s="26">
        <v>-87.832999999999998</v>
      </c>
      <c r="M167" s="27">
        <v>-3833.0329999999999</v>
      </c>
    </row>
    <row r="168" spans="1:36" ht="12.75" customHeight="1">
      <c r="A168" s="19"/>
      <c r="B168" s="1237" t="s">
        <v>172</v>
      </c>
      <c r="C168" s="1238"/>
      <c r="D168" s="1238"/>
      <c r="E168" s="1239"/>
      <c r="F168" s="39">
        <v>89.433999999999997</v>
      </c>
      <c r="G168" s="25">
        <v>15.145</v>
      </c>
      <c r="H168" s="26">
        <v>0</v>
      </c>
      <c r="I168" s="27">
        <v>104.57899999999999</v>
      </c>
      <c r="J168" s="25">
        <v>227.37799999999999</v>
      </c>
      <c r="K168" s="25">
        <v>80.92</v>
      </c>
      <c r="L168" s="26">
        <v>0</v>
      </c>
      <c r="M168" s="27">
        <v>308.298</v>
      </c>
    </row>
    <row r="169" spans="1:36" ht="12.75" customHeight="1">
      <c r="A169" s="19"/>
      <c r="B169" s="67"/>
      <c r="C169" s="1280" t="s">
        <v>173</v>
      </c>
      <c r="D169" s="1280"/>
      <c r="E169" s="1281"/>
      <c r="F169" s="39">
        <v>89.897000000000006</v>
      </c>
      <c r="G169" s="25">
        <v>15.275</v>
      </c>
      <c r="H169" s="26">
        <v>0</v>
      </c>
      <c r="I169" s="27">
        <v>105.172</v>
      </c>
      <c r="J169" s="25">
        <v>234.57900000000001</v>
      </c>
      <c r="K169" s="25">
        <v>81.36</v>
      </c>
      <c r="L169" s="26">
        <v>0</v>
      </c>
      <c r="M169" s="27">
        <v>315.93900000000002</v>
      </c>
    </row>
    <row r="170" spans="1:36" ht="16.5" customHeight="1">
      <c r="A170" s="19"/>
      <c r="B170" s="67"/>
      <c r="C170" s="1280" t="s">
        <v>174</v>
      </c>
      <c r="D170" s="1280"/>
      <c r="E170" s="1281"/>
      <c r="F170" s="39">
        <v>-2.1999999999999999E-2</v>
      </c>
      <c r="G170" s="25">
        <v>-0.13</v>
      </c>
      <c r="H170" s="26">
        <v>0</v>
      </c>
      <c r="I170" s="27">
        <v>-0.152</v>
      </c>
      <c r="J170" s="25">
        <v>-7.1289999999999996</v>
      </c>
      <c r="K170" s="25">
        <v>-0.38400000000000001</v>
      </c>
      <c r="L170" s="26">
        <v>0</v>
      </c>
      <c r="M170" s="27">
        <v>-7.5129999999999999</v>
      </c>
    </row>
    <row r="171" spans="1:36" ht="27" hidden="1" customHeight="1">
      <c r="A171" s="19"/>
      <c r="B171" s="68"/>
      <c r="C171" s="1285" t="s">
        <v>175</v>
      </c>
      <c r="D171" s="1285" t="s">
        <v>81</v>
      </c>
      <c r="E171" s="1286"/>
      <c r="F171" s="39">
        <v>-0.441</v>
      </c>
      <c r="G171" s="25">
        <v>0</v>
      </c>
      <c r="H171" s="26">
        <v>0</v>
      </c>
      <c r="I171" s="27">
        <v>-0.441</v>
      </c>
      <c r="J171" s="25">
        <v>-7.1999999999999995E-2</v>
      </c>
      <c r="K171" s="25">
        <v>-5.6000000000000001E-2</v>
      </c>
      <c r="L171" s="26">
        <v>0</v>
      </c>
      <c r="M171" s="27">
        <v>-0.128</v>
      </c>
    </row>
    <row r="172" spans="1:36" ht="17.25" customHeight="1">
      <c r="A172" s="19"/>
      <c r="B172" s="1237" t="s">
        <v>176</v>
      </c>
      <c r="C172" s="1238"/>
      <c r="D172" s="1238"/>
      <c r="E172" s="1239"/>
      <c r="F172" s="39">
        <v>45.860999999999997</v>
      </c>
      <c r="G172" s="25">
        <v>49.097000000000001</v>
      </c>
      <c r="H172" s="26">
        <v>0</v>
      </c>
      <c r="I172" s="27">
        <v>94.957999999999998</v>
      </c>
      <c r="J172" s="25">
        <v>65.837000000000003</v>
      </c>
      <c r="K172" s="25">
        <v>14.534000000000001</v>
      </c>
      <c r="L172" s="26">
        <v>5.1749999999999998</v>
      </c>
      <c r="M172" s="27">
        <v>85.546000000000006</v>
      </c>
    </row>
    <row r="173" spans="1:36" ht="15" customHeight="1">
      <c r="A173" s="19"/>
      <c r="B173" s="67"/>
      <c r="C173" s="1280" t="s">
        <v>177</v>
      </c>
      <c r="D173" s="1280"/>
      <c r="E173" s="1281"/>
      <c r="F173" s="39">
        <v>48.81</v>
      </c>
      <c r="G173" s="25">
        <v>49.762999999999998</v>
      </c>
      <c r="H173" s="26">
        <v>0</v>
      </c>
      <c r="I173" s="27">
        <v>98.572999999999993</v>
      </c>
      <c r="J173" s="25">
        <v>67.599000000000004</v>
      </c>
      <c r="K173" s="25">
        <v>14.951000000000001</v>
      </c>
      <c r="L173" s="26">
        <v>5.6189999999999998</v>
      </c>
      <c r="M173" s="27">
        <v>88.168999999999997</v>
      </c>
    </row>
    <row r="174" spans="1:36" ht="27" customHeight="1">
      <c r="A174" s="19"/>
      <c r="B174" s="67"/>
      <c r="C174" s="1280" t="s">
        <v>178</v>
      </c>
      <c r="D174" s="1280"/>
      <c r="E174" s="1281"/>
      <c r="F174" s="39">
        <v>-0.156</v>
      </c>
      <c r="G174" s="25">
        <v>-0.14899999999999999</v>
      </c>
      <c r="H174" s="26">
        <v>0</v>
      </c>
      <c r="I174" s="27">
        <v>-0.30499999999999999</v>
      </c>
      <c r="J174" s="25">
        <v>-0.53700000000000003</v>
      </c>
      <c r="K174" s="25">
        <v>-0.22</v>
      </c>
      <c r="L174" s="26">
        <v>-4.2999999999999997E-2</v>
      </c>
      <c r="M174" s="27">
        <v>-0.8</v>
      </c>
    </row>
    <row r="175" spans="1:36" ht="15" customHeight="1">
      <c r="A175" s="19"/>
      <c r="B175" s="67"/>
      <c r="C175" s="1280" t="s">
        <v>179</v>
      </c>
      <c r="D175" s="1280" t="s">
        <v>81</v>
      </c>
      <c r="E175" s="1281"/>
      <c r="F175" s="39">
        <v>-2.7930000000000001</v>
      </c>
      <c r="G175" s="25">
        <v>-0.51700000000000002</v>
      </c>
      <c r="H175" s="26">
        <v>0</v>
      </c>
      <c r="I175" s="27">
        <v>-3.31</v>
      </c>
      <c r="J175" s="25">
        <v>-1.2250000000000001</v>
      </c>
      <c r="K175" s="25">
        <v>-0.19700000000000001</v>
      </c>
      <c r="L175" s="26">
        <v>-0.40100000000000002</v>
      </c>
      <c r="M175" s="27">
        <v>-1.823</v>
      </c>
    </row>
    <row r="176" spans="1:36" ht="12.75" customHeight="1">
      <c r="A176" s="19"/>
      <c r="B176" s="1246" t="s">
        <v>180</v>
      </c>
      <c r="C176" s="1247"/>
      <c r="D176" s="1247"/>
      <c r="E176" s="1248"/>
      <c r="F176" s="39">
        <v>45400.273999999998</v>
      </c>
      <c r="G176" s="25">
        <v>18130.748350000002</v>
      </c>
      <c r="H176" s="26">
        <v>1443.4829999999999</v>
      </c>
      <c r="I176" s="27">
        <v>64974.505349999999</v>
      </c>
      <c r="J176" s="25">
        <v>48414.046000000002</v>
      </c>
      <c r="K176" s="25">
        <v>18738.532999999999</v>
      </c>
      <c r="L176" s="26">
        <v>3531.0239999999999</v>
      </c>
      <c r="M176" s="27">
        <v>70683.603000000003</v>
      </c>
    </row>
    <row r="177" spans="1:13" ht="12.75" customHeight="1">
      <c r="A177" s="19"/>
      <c r="B177" s="67"/>
      <c r="C177" s="1280" t="s">
        <v>181</v>
      </c>
      <c r="D177" s="1280"/>
      <c r="E177" s="1281"/>
      <c r="F177" s="39">
        <v>46030.065000000002</v>
      </c>
      <c r="G177" s="25">
        <v>18526.028610000001</v>
      </c>
      <c r="H177" s="26">
        <v>1483.432</v>
      </c>
      <c r="I177" s="27">
        <v>66039.525609999997</v>
      </c>
      <c r="J177" s="25">
        <v>49141.697</v>
      </c>
      <c r="K177" s="25">
        <v>19147.095000000001</v>
      </c>
      <c r="L177" s="26">
        <v>3615.5630000000001</v>
      </c>
      <c r="M177" s="27">
        <v>71904.354999999996</v>
      </c>
    </row>
    <row r="178" spans="1:13" ht="15" customHeight="1">
      <c r="A178" s="19"/>
      <c r="B178" s="67"/>
      <c r="C178" s="1280" t="s">
        <v>182</v>
      </c>
      <c r="D178" s="1280"/>
      <c r="E178" s="1281"/>
      <c r="F178" s="39">
        <v>-244.54400000000001</v>
      </c>
      <c r="G178" s="25">
        <v>-143.16844</v>
      </c>
      <c r="H178" s="26">
        <v>-10.869</v>
      </c>
      <c r="I178" s="27">
        <v>-398.58143999999999</v>
      </c>
      <c r="J178" s="25">
        <v>-287.88099999999997</v>
      </c>
      <c r="K178" s="25">
        <v>-191.95599999999999</v>
      </c>
      <c r="L178" s="26">
        <v>-15.287000000000001</v>
      </c>
      <c r="M178" s="27">
        <v>-495.12400000000002</v>
      </c>
    </row>
    <row r="179" spans="1:13" ht="15" customHeight="1">
      <c r="A179" s="19"/>
      <c r="B179" s="67"/>
      <c r="C179" s="1280" t="s">
        <v>183</v>
      </c>
      <c r="D179" s="1280" t="s">
        <v>81</v>
      </c>
      <c r="E179" s="1281"/>
      <c r="F179" s="39">
        <v>-385.24700000000001</v>
      </c>
      <c r="G179" s="25">
        <v>-252.11181999999999</v>
      </c>
      <c r="H179" s="26">
        <v>-29.08</v>
      </c>
      <c r="I179" s="27">
        <v>-666.43882000000008</v>
      </c>
      <c r="J179" s="25">
        <v>-439.77</v>
      </c>
      <c r="K179" s="25">
        <v>-216.60599999999999</v>
      </c>
      <c r="L179" s="26">
        <v>-69.251999999999995</v>
      </c>
      <c r="M179" s="27">
        <v>-725.62800000000004</v>
      </c>
    </row>
    <row r="180" spans="1:13" ht="27" customHeight="1">
      <c r="A180" s="75"/>
      <c r="B180" s="1246" t="s">
        <v>184</v>
      </c>
      <c r="C180" s="1247"/>
      <c r="D180" s="1247"/>
      <c r="E180" s="1248"/>
      <c r="F180" s="39">
        <v>1.8240000000000001</v>
      </c>
      <c r="G180" s="25">
        <v>20.050999999999998</v>
      </c>
      <c r="H180" s="26">
        <v>0</v>
      </c>
      <c r="I180" s="27">
        <v>21.875</v>
      </c>
      <c r="J180" s="25">
        <v>10.97</v>
      </c>
      <c r="K180" s="25">
        <v>33.127000000000002</v>
      </c>
      <c r="L180" s="26">
        <v>0</v>
      </c>
      <c r="M180" s="27">
        <v>44.097000000000001</v>
      </c>
    </row>
    <row r="181" spans="1:13" ht="27" customHeight="1">
      <c r="A181" s="19"/>
      <c r="B181" s="67"/>
      <c r="C181" s="1280" t="s">
        <v>185</v>
      </c>
      <c r="D181" s="1280"/>
      <c r="E181" s="1281"/>
      <c r="F181" s="39">
        <v>1.9730000000000001</v>
      </c>
      <c r="G181" s="25">
        <v>20.268999999999998</v>
      </c>
      <c r="H181" s="26">
        <v>0</v>
      </c>
      <c r="I181" s="27">
        <v>22.242000000000001</v>
      </c>
      <c r="J181" s="25">
        <v>14.023999999999999</v>
      </c>
      <c r="K181" s="25">
        <v>34.533000000000001</v>
      </c>
      <c r="L181" s="26">
        <v>0</v>
      </c>
      <c r="M181" s="27">
        <v>48.557000000000002</v>
      </c>
    </row>
    <row r="182" spans="1:13" ht="27" customHeight="1">
      <c r="A182" s="19"/>
      <c r="B182" s="67"/>
      <c r="C182" s="1280" t="s">
        <v>186</v>
      </c>
      <c r="D182" s="1280"/>
      <c r="E182" s="1281"/>
      <c r="F182" s="39">
        <v>-0.14899999999999999</v>
      </c>
      <c r="G182" s="25">
        <v>-0.218</v>
      </c>
      <c r="H182" s="26">
        <v>0</v>
      </c>
      <c r="I182" s="27">
        <v>-0.36699999999999999</v>
      </c>
      <c r="J182" s="25">
        <v>-3.0539999999999998</v>
      </c>
      <c r="K182" s="25">
        <v>-1.4059999999999999</v>
      </c>
      <c r="L182" s="26">
        <v>0</v>
      </c>
      <c r="M182" s="27">
        <v>-4.46</v>
      </c>
    </row>
    <row r="183" spans="1:13" ht="16.5" customHeight="1">
      <c r="A183" s="19"/>
      <c r="B183" s="1237" t="s">
        <v>187</v>
      </c>
      <c r="C183" s="1238"/>
      <c r="D183" s="1238"/>
      <c r="E183" s="1239"/>
      <c r="F183" s="39">
        <v>1.7130000000000001</v>
      </c>
      <c r="G183" s="25">
        <v>105.419</v>
      </c>
      <c r="H183" s="26">
        <v>0</v>
      </c>
      <c r="I183" s="27">
        <v>107.13200000000001</v>
      </c>
      <c r="J183" s="25">
        <v>0</v>
      </c>
      <c r="K183" s="25">
        <v>44.481000000000002</v>
      </c>
      <c r="L183" s="26">
        <v>0</v>
      </c>
      <c r="M183" s="27">
        <v>44.481000000000002</v>
      </c>
    </row>
    <row r="184" spans="1:13" ht="15" customHeight="1">
      <c r="A184" s="19"/>
      <c r="B184" s="67"/>
      <c r="C184" s="1280" t="s">
        <v>188</v>
      </c>
      <c r="D184" s="1280"/>
      <c r="E184" s="1281"/>
      <c r="F184" s="39">
        <v>1.7130000000000001</v>
      </c>
      <c r="G184" s="25">
        <v>107.81699999999999</v>
      </c>
      <c r="H184" s="26">
        <v>0</v>
      </c>
      <c r="I184" s="27">
        <v>109.53</v>
      </c>
      <c r="J184" s="25">
        <v>0</v>
      </c>
      <c r="K184" s="25">
        <v>44.813000000000002</v>
      </c>
      <c r="L184" s="26">
        <v>0</v>
      </c>
      <c r="M184" s="27">
        <v>44.813000000000002</v>
      </c>
    </row>
    <row r="185" spans="1:13" ht="27" customHeight="1">
      <c r="A185" s="19"/>
      <c r="B185" s="67"/>
      <c r="C185" s="1280" t="s">
        <v>189</v>
      </c>
      <c r="D185" s="1280"/>
      <c r="E185" s="1281"/>
      <c r="F185" s="39">
        <v>0</v>
      </c>
      <c r="G185" s="25">
        <v>-2.3980000000000001</v>
      </c>
      <c r="H185" s="26">
        <v>0</v>
      </c>
      <c r="I185" s="27">
        <v>-2.3980000000000001</v>
      </c>
      <c r="J185" s="25">
        <v>0</v>
      </c>
      <c r="K185" s="25">
        <v>-0.33200000000000002</v>
      </c>
      <c r="L185" s="26">
        <v>0</v>
      </c>
      <c r="M185" s="27">
        <v>-0.33200000000000002</v>
      </c>
    </row>
    <row r="186" spans="1:13" ht="40.5" hidden="1" customHeight="1">
      <c r="A186" s="19"/>
      <c r="B186" s="70"/>
      <c r="C186" s="1285" t="s">
        <v>190</v>
      </c>
      <c r="D186" s="1285" t="s">
        <v>81</v>
      </c>
      <c r="E186" s="1286"/>
      <c r="F186" s="25">
        <v>0</v>
      </c>
      <c r="G186" s="25">
        <v>0</v>
      </c>
      <c r="H186" s="26">
        <v>0</v>
      </c>
      <c r="I186" s="27">
        <v>0</v>
      </c>
      <c r="J186" s="25">
        <v>0</v>
      </c>
      <c r="K186" s="25">
        <v>0</v>
      </c>
      <c r="L186" s="26">
        <v>0</v>
      </c>
      <c r="M186" s="27">
        <v>0</v>
      </c>
    </row>
    <row r="187" spans="1:13" ht="27" hidden="1" customHeight="1">
      <c r="A187" s="19"/>
      <c r="B187" s="1270" t="s">
        <v>191</v>
      </c>
      <c r="C187" s="1265"/>
      <c r="D187" s="1265"/>
      <c r="E187" s="1266"/>
      <c r="F187" s="25">
        <v>0</v>
      </c>
      <c r="G187" s="25">
        <v>0</v>
      </c>
      <c r="H187" s="26">
        <v>0</v>
      </c>
      <c r="I187" s="27">
        <v>0</v>
      </c>
      <c r="J187" s="25">
        <v>0</v>
      </c>
      <c r="K187" s="25">
        <v>0</v>
      </c>
      <c r="L187" s="26">
        <v>0</v>
      </c>
      <c r="M187" s="27">
        <v>0</v>
      </c>
    </row>
    <row r="188" spans="1:13" ht="27" hidden="1" customHeight="1">
      <c r="A188" s="19"/>
      <c r="B188" s="70"/>
      <c r="C188" s="1285" t="s">
        <v>192</v>
      </c>
      <c r="D188" s="1285"/>
      <c r="E188" s="1286"/>
      <c r="F188" s="25">
        <v>0</v>
      </c>
      <c r="G188" s="25">
        <v>0</v>
      </c>
      <c r="H188" s="26">
        <v>0</v>
      </c>
      <c r="I188" s="27">
        <v>0</v>
      </c>
      <c r="J188" s="25">
        <v>0</v>
      </c>
      <c r="K188" s="25">
        <v>0</v>
      </c>
      <c r="L188" s="26">
        <v>0</v>
      </c>
      <c r="M188" s="27">
        <v>0</v>
      </c>
    </row>
    <row r="189" spans="1:13" ht="27" hidden="1" customHeight="1">
      <c r="A189" s="19"/>
      <c r="B189" s="70"/>
      <c r="C189" s="1285" t="s">
        <v>193</v>
      </c>
      <c r="D189" s="1285"/>
      <c r="E189" s="1286"/>
      <c r="F189" s="25">
        <v>0</v>
      </c>
      <c r="G189" s="25">
        <v>0</v>
      </c>
      <c r="H189" s="26">
        <v>0</v>
      </c>
      <c r="I189" s="27">
        <v>0</v>
      </c>
      <c r="J189" s="25">
        <v>0</v>
      </c>
      <c r="K189" s="25">
        <v>0</v>
      </c>
      <c r="L189" s="26">
        <v>0</v>
      </c>
      <c r="M189" s="27">
        <v>0</v>
      </c>
    </row>
    <row r="190" spans="1:13" ht="27" hidden="1" customHeight="1">
      <c r="A190" s="19"/>
      <c r="B190" s="70"/>
      <c r="C190" s="1285" t="s">
        <v>194</v>
      </c>
      <c r="D190" s="1285" t="s">
        <v>81</v>
      </c>
      <c r="E190" s="1286"/>
      <c r="F190" s="25">
        <v>0</v>
      </c>
      <c r="G190" s="25">
        <v>0</v>
      </c>
      <c r="H190" s="26">
        <v>0</v>
      </c>
      <c r="I190" s="27">
        <v>0</v>
      </c>
      <c r="J190" s="25">
        <v>0</v>
      </c>
      <c r="K190" s="25">
        <v>0</v>
      </c>
      <c r="L190" s="26">
        <v>0</v>
      </c>
      <c r="M190" s="27">
        <v>0</v>
      </c>
    </row>
    <row r="191" spans="1:13" ht="14.25" customHeight="1">
      <c r="A191" s="19"/>
      <c r="B191" s="1246" t="s">
        <v>195</v>
      </c>
      <c r="C191" s="1247"/>
      <c r="D191" s="1247"/>
      <c r="E191" s="1248"/>
      <c r="F191" s="39">
        <v>0</v>
      </c>
      <c r="G191" s="25">
        <v>0</v>
      </c>
      <c r="H191" s="39">
        <v>308.41500000000002</v>
      </c>
      <c r="I191" s="27">
        <v>308.41500000000002</v>
      </c>
      <c r="J191" s="25">
        <v>0</v>
      </c>
      <c r="K191" s="25">
        <v>0</v>
      </c>
      <c r="L191" s="39">
        <v>0</v>
      </c>
      <c r="M191" s="27">
        <v>0</v>
      </c>
    </row>
    <row r="192" spans="1:13" ht="16.5" customHeight="1">
      <c r="A192" s="19"/>
      <c r="B192" s="67"/>
      <c r="C192" s="1246" t="s">
        <v>196</v>
      </c>
      <c r="D192" s="1247"/>
      <c r="E192" s="1248"/>
      <c r="F192" s="39">
        <v>0</v>
      </c>
      <c r="G192" s="25">
        <v>0</v>
      </c>
      <c r="H192" s="26">
        <v>308.46800000000002</v>
      </c>
      <c r="I192" s="27">
        <v>308.46800000000002</v>
      </c>
      <c r="J192" s="25">
        <v>0</v>
      </c>
      <c r="K192" s="25">
        <v>0</v>
      </c>
      <c r="L192" s="26">
        <v>0</v>
      </c>
      <c r="M192" s="27">
        <v>0</v>
      </c>
    </row>
    <row r="193" spans="1:13" ht="27" hidden="1" customHeight="1">
      <c r="A193" s="19"/>
      <c r="B193" s="70"/>
      <c r="C193" s="1270" t="s">
        <v>197</v>
      </c>
      <c r="D193" s="1265"/>
      <c r="E193" s="1266"/>
      <c r="F193" s="39">
        <v>0</v>
      </c>
      <c r="G193" s="25">
        <v>0</v>
      </c>
      <c r="H193" s="26">
        <v>-5.2999999999999999E-2</v>
      </c>
      <c r="I193" s="27">
        <v>-5.2999999999999999E-2</v>
      </c>
      <c r="J193" s="25">
        <v>0</v>
      </c>
      <c r="K193" s="25">
        <v>0</v>
      </c>
      <c r="L193" s="26">
        <v>0</v>
      </c>
      <c r="M193" s="27">
        <v>0</v>
      </c>
    </row>
    <row r="194" spans="1:13" ht="27" hidden="1" customHeight="1">
      <c r="A194" s="19"/>
      <c r="B194" s="1289" t="s">
        <v>198</v>
      </c>
      <c r="C194" s="1287"/>
      <c r="D194" s="1287"/>
      <c r="E194" s="1288"/>
      <c r="F194" s="39">
        <v>0</v>
      </c>
      <c r="G194" s="25">
        <v>0</v>
      </c>
      <c r="H194" s="26">
        <v>0</v>
      </c>
      <c r="I194" s="27">
        <v>0</v>
      </c>
      <c r="J194" s="25">
        <v>0</v>
      </c>
      <c r="K194" s="25">
        <v>0</v>
      </c>
      <c r="L194" s="26">
        <v>0</v>
      </c>
      <c r="M194" s="27">
        <v>0</v>
      </c>
    </row>
    <row r="195" spans="1:13" ht="27" hidden="1" customHeight="1">
      <c r="A195" s="19"/>
      <c r="B195" s="70"/>
      <c r="C195" s="1289" t="s">
        <v>199</v>
      </c>
      <c r="D195" s="1287"/>
      <c r="E195" s="1288"/>
      <c r="F195" s="39">
        <v>0</v>
      </c>
      <c r="G195" s="25">
        <v>0</v>
      </c>
      <c r="H195" s="26">
        <v>0</v>
      </c>
      <c r="I195" s="27">
        <v>0</v>
      </c>
      <c r="J195" s="25">
        <v>0</v>
      </c>
      <c r="K195" s="25">
        <v>0</v>
      </c>
      <c r="L195" s="26">
        <v>0</v>
      </c>
      <c r="M195" s="27">
        <v>0</v>
      </c>
    </row>
    <row r="196" spans="1:13" ht="27" hidden="1" customHeight="1">
      <c r="A196" s="19"/>
      <c r="B196" s="70"/>
      <c r="C196" s="70" t="s">
        <v>200</v>
      </c>
      <c r="D196" s="70" t="s">
        <v>81</v>
      </c>
      <c r="E196" s="76"/>
      <c r="F196" s="39">
        <v>0</v>
      </c>
      <c r="G196" s="25">
        <v>0</v>
      </c>
      <c r="H196" s="26">
        <v>0</v>
      </c>
      <c r="I196" s="27">
        <v>0</v>
      </c>
      <c r="J196" s="25">
        <v>0</v>
      </c>
      <c r="K196" s="25">
        <v>0</v>
      </c>
      <c r="L196" s="26">
        <v>0</v>
      </c>
      <c r="M196" s="27">
        <v>0</v>
      </c>
    </row>
    <row r="197" spans="1:13" ht="27" hidden="1" customHeight="1">
      <c r="A197" s="19"/>
      <c r="B197" s="1289" t="s">
        <v>201</v>
      </c>
      <c r="C197" s="1287"/>
      <c r="D197" s="1287"/>
      <c r="E197" s="1288"/>
      <c r="F197" s="39">
        <v>0</v>
      </c>
      <c r="G197" s="25">
        <v>0</v>
      </c>
      <c r="H197" s="26">
        <v>0</v>
      </c>
      <c r="I197" s="27">
        <v>0</v>
      </c>
      <c r="J197" s="25">
        <v>0</v>
      </c>
      <c r="K197" s="25">
        <v>0</v>
      </c>
      <c r="L197" s="26">
        <v>0</v>
      </c>
      <c r="M197" s="27">
        <v>0</v>
      </c>
    </row>
    <row r="198" spans="1:13" ht="27" hidden="1" customHeight="1">
      <c r="A198" s="19"/>
      <c r="B198" s="70"/>
      <c r="C198" s="1289" t="s">
        <v>202</v>
      </c>
      <c r="D198" s="1287"/>
      <c r="E198" s="1288"/>
      <c r="F198" s="39">
        <v>0</v>
      </c>
      <c r="G198" s="25">
        <v>0</v>
      </c>
      <c r="H198" s="26">
        <v>0</v>
      </c>
      <c r="I198" s="27">
        <v>0</v>
      </c>
      <c r="J198" s="25">
        <v>0</v>
      </c>
      <c r="K198" s="25">
        <v>0</v>
      </c>
      <c r="L198" s="26">
        <v>0</v>
      </c>
      <c r="M198" s="27">
        <v>0</v>
      </c>
    </row>
    <row r="199" spans="1:13" ht="27" hidden="1" customHeight="1">
      <c r="A199" s="19"/>
      <c r="B199" s="70"/>
      <c r="C199" s="1270" t="s">
        <v>203</v>
      </c>
      <c r="D199" s="1265"/>
      <c r="E199" s="1266"/>
      <c r="F199" s="39">
        <v>0</v>
      </c>
      <c r="G199" s="25">
        <v>0</v>
      </c>
      <c r="H199" s="26">
        <v>0</v>
      </c>
      <c r="I199" s="27">
        <v>0</v>
      </c>
      <c r="J199" s="25">
        <v>0</v>
      </c>
      <c r="K199" s="25">
        <v>0</v>
      </c>
      <c r="L199" s="26">
        <v>0</v>
      </c>
      <c r="M199" s="27">
        <v>0</v>
      </c>
    </row>
    <row r="200" spans="1:13" ht="15" customHeight="1">
      <c r="A200" s="19"/>
      <c r="B200" s="1246" t="s">
        <v>204</v>
      </c>
      <c r="C200" s="1247"/>
      <c r="D200" s="1247"/>
      <c r="E200" s="1248"/>
      <c r="F200" s="39">
        <v>0</v>
      </c>
      <c r="G200" s="25">
        <v>0</v>
      </c>
      <c r="H200" s="26">
        <v>0</v>
      </c>
      <c r="I200" s="27">
        <v>0</v>
      </c>
      <c r="J200" s="25">
        <v>0</v>
      </c>
      <c r="K200" s="25">
        <v>0</v>
      </c>
      <c r="L200" s="26">
        <v>0.64400000000000002</v>
      </c>
      <c r="M200" s="27">
        <v>0.64400000000000002</v>
      </c>
    </row>
    <row r="201" spans="1:13" ht="15.75" customHeight="1">
      <c r="A201" s="19"/>
      <c r="B201" s="67"/>
      <c r="C201" s="1260" t="s">
        <v>205</v>
      </c>
      <c r="D201" s="1260"/>
      <c r="E201" s="1261"/>
      <c r="F201" s="39">
        <v>0</v>
      </c>
      <c r="G201" s="25">
        <v>0</v>
      </c>
      <c r="H201" s="26">
        <v>0</v>
      </c>
      <c r="I201" s="27">
        <v>0</v>
      </c>
      <c r="J201" s="25">
        <v>0</v>
      </c>
      <c r="K201" s="25">
        <v>0</v>
      </c>
      <c r="L201" s="26">
        <v>0.89800000000000002</v>
      </c>
      <c r="M201" s="27">
        <v>0.89800000000000002</v>
      </c>
    </row>
    <row r="202" spans="1:13" ht="27" hidden="1" customHeight="1">
      <c r="A202" s="19"/>
      <c r="B202" s="70"/>
      <c r="C202" s="1270" t="s">
        <v>206</v>
      </c>
      <c r="D202" s="1265"/>
      <c r="E202" s="1266"/>
      <c r="F202" s="39">
        <v>0</v>
      </c>
      <c r="G202" s="25">
        <v>0</v>
      </c>
      <c r="H202" s="26">
        <v>0</v>
      </c>
      <c r="I202" s="27">
        <v>0</v>
      </c>
      <c r="J202" s="25">
        <v>0</v>
      </c>
      <c r="K202" s="25">
        <v>0</v>
      </c>
      <c r="L202" s="26">
        <v>-0.254</v>
      </c>
      <c r="M202" s="27">
        <v>-0.254</v>
      </c>
    </row>
    <row r="203" spans="1:13" ht="15" customHeight="1">
      <c r="A203" s="19"/>
      <c r="B203" s="1237" t="s">
        <v>207</v>
      </c>
      <c r="C203" s="1238"/>
      <c r="D203" s="1238"/>
      <c r="E203" s="1239"/>
      <c r="F203" s="39">
        <v>0</v>
      </c>
      <c r="G203" s="25">
        <v>126.97</v>
      </c>
      <c r="H203" s="26">
        <v>0</v>
      </c>
      <c r="I203" s="27">
        <v>126.97</v>
      </c>
      <c r="J203" s="25">
        <v>0</v>
      </c>
      <c r="K203" s="25">
        <v>0</v>
      </c>
      <c r="L203" s="26">
        <v>0</v>
      </c>
      <c r="M203" s="27">
        <v>0</v>
      </c>
    </row>
    <row r="204" spans="1:13" ht="16.5" customHeight="1">
      <c r="A204" s="19"/>
      <c r="B204" s="67"/>
      <c r="C204" s="1280" t="s">
        <v>208</v>
      </c>
      <c r="D204" s="1280"/>
      <c r="E204" s="1281"/>
      <c r="F204" s="39">
        <v>0</v>
      </c>
      <c r="G204" s="25">
        <v>128.75299999999999</v>
      </c>
      <c r="H204" s="26">
        <v>0</v>
      </c>
      <c r="I204" s="27">
        <v>128.75299999999999</v>
      </c>
      <c r="J204" s="25">
        <v>0</v>
      </c>
      <c r="K204" s="25">
        <v>0</v>
      </c>
      <c r="L204" s="26">
        <v>0</v>
      </c>
      <c r="M204" s="27">
        <v>0</v>
      </c>
    </row>
    <row r="205" spans="1:13" ht="27" customHeight="1">
      <c r="A205" s="19"/>
      <c r="B205" s="68"/>
      <c r="C205" s="1285" t="s">
        <v>209</v>
      </c>
      <c r="D205" s="1265"/>
      <c r="E205" s="1266"/>
      <c r="F205" s="39">
        <v>0</v>
      </c>
      <c r="G205" s="25">
        <v>-0.54300000000000004</v>
      </c>
      <c r="H205" s="26">
        <v>0</v>
      </c>
      <c r="I205" s="27">
        <v>-0.54300000000000004</v>
      </c>
      <c r="J205" s="25">
        <v>0</v>
      </c>
      <c r="K205" s="25">
        <v>0</v>
      </c>
      <c r="L205" s="26">
        <v>0</v>
      </c>
      <c r="M205" s="27">
        <v>0</v>
      </c>
    </row>
    <row r="206" spans="1:13" ht="27" customHeight="1">
      <c r="A206" s="19"/>
      <c r="B206" s="68"/>
      <c r="C206" s="1285" t="s">
        <v>210</v>
      </c>
      <c r="D206" s="1285" t="s">
        <v>81</v>
      </c>
      <c r="E206" s="1286"/>
      <c r="F206" s="39">
        <v>0</v>
      </c>
      <c r="G206" s="25">
        <v>-1.24</v>
      </c>
      <c r="H206" s="26">
        <v>0</v>
      </c>
      <c r="I206" s="27">
        <v>-1.24</v>
      </c>
      <c r="J206" s="25">
        <v>0</v>
      </c>
      <c r="K206" s="25">
        <v>0</v>
      </c>
      <c r="L206" s="26">
        <v>0</v>
      </c>
      <c r="M206" s="27">
        <v>0</v>
      </c>
    </row>
    <row r="207" spans="1:13" ht="27" hidden="1" customHeight="1">
      <c r="A207" s="19"/>
      <c r="B207" s="1289" t="s">
        <v>211</v>
      </c>
      <c r="C207" s="1287"/>
      <c r="D207" s="1287"/>
      <c r="E207" s="1288"/>
      <c r="F207" s="39">
        <v>0</v>
      </c>
      <c r="G207" s="25">
        <v>0</v>
      </c>
      <c r="H207" s="26">
        <v>0</v>
      </c>
      <c r="I207" s="27">
        <v>0</v>
      </c>
      <c r="J207" s="25">
        <v>0</v>
      </c>
      <c r="K207" s="25">
        <v>0</v>
      </c>
      <c r="L207" s="26">
        <v>0</v>
      </c>
      <c r="M207" s="27">
        <v>0</v>
      </c>
    </row>
    <row r="208" spans="1:13" ht="27" hidden="1" customHeight="1">
      <c r="A208" s="19"/>
      <c r="B208" s="70"/>
      <c r="C208" s="1289" t="s">
        <v>212</v>
      </c>
      <c r="D208" s="1287"/>
      <c r="E208" s="1288"/>
      <c r="F208" s="39">
        <v>0</v>
      </c>
      <c r="G208" s="25">
        <v>0</v>
      </c>
      <c r="H208" s="26">
        <v>0</v>
      </c>
      <c r="I208" s="27">
        <v>0</v>
      </c>
      <c r="J208" s="25">
        <v>0</v>
      </c>
      <c r="K208" s="25">
        <v>0</v>
      </c>
      <c r="L208" s="26">
        <v>0</v>
      </c>
      <c r="M208" s="27">
        <v>0</v>
      </c>
    </row>
    <row r="209" spans="1:13" ht="27" hidden="1" customHeight="1">
      <c r="A209" s="19"/>
      <c r="B209" s="70"/>
      <c r="C209" s="1270" t="s">
        <v>213</v>
      </c>
      <c r="D209" s="1265"/>
      <c r="E209" s="1266"/>
      <c r="F209" s="39">
        <v>0</v>
      </c>
      <c r="G209" s="25">
        <v>0</v>
      </c>
      <c r="H209" s="26">
        <v>0</v>
      </c>
      <c r="I209" s="27">
        <v>0</v>
      </c>
      <c r="J209" s="25">
        <v>0</v>
      </c>
      <c r="K209" s="25">
        <v>0</v>
      </c>
      <c r="L209" s="26">
        <v>0</v>
      </c>
      <c r="M209" s="27">
        <v>0</v>
      </c>
    </row>
    <row r="210" spans="1:13" ht="27" hidden="1" customHeight="1">
      <c r="A210" s="19"/>
      <c r="B210" s="70"/>
      <c r="C210" s="1270" t="s">
        <v>214</v>
      </c>
      <c r="D210" s="1265"/>
      <c r="E210" s="1266"/>
      <c r="F210" s="39">
        <v>0</v>
      </c>
      <c r="G210" s="25">
        <v>0</v>
      </c>
      <c r="H210" s="26">
        <v>0</v>
      </c>
      <c r="I210" s="27">
        <v>0</v>
      </c>
      <c r="J210" s="25">
        <v>0</v>
      </c>
      <c r="K210" s="25">
        <v>0</v>
      </c>
      <c r="L210" s="26">
        <v>0</v>
      </c>
      <c r="M210" s="27">
        <v>0</v>
      </c>
    </row>
    <row r="211" spans="1:13" ht="27" hidden="1" customHeight="1">
      <c r="A211" s="19"/>
      <c r="B211" s="1289" t="s">
        <v>215</v>
      </c>
      <c r="C211" s="1287"/>
      <c r="D211" s="1287"/>
      <c r="E211" s="1288"/>
      <c r="F211" s="39">
        <v>0</v>
      </c>
      <c r="G211" s="25">
        <v>0</v>
      </c>
      <c r="H211" s="26">
        <v>0</v>
      </c>
      <c r="I211" s="27">
        <v>0</v>
      </c>
      <c r="J211" s="25">
        <v>0</v>
      </c>
      <c r="K211" s="25">
        <v>0</v>
      </c>
      <c r="L211" s="26">
        <v>0</v>
      </c>
      <c r="M211" s="27">
        <v>0</v>
      </c>
    </row>
    <row r="212" spans="1:13" ht="27" hidden="1" customHeight="1">
      <c r="A212" s="19"/>
      <c r="B212" s="70"/>
      <c r="C212" s="1289" t="s">
        <v>216</v>
      </c>
      <c r="D212" s="1287"/>
      <c r="E212" s="1288"/>
      <c r="F212" s="39">
        <v>0</v>
      </c>
      <c r="G212" s="25">
        <v>0</v>
      </c>
      <c r="H212" s="26">
        <v>0</v>
      </c>
      <c r="I212" s="27">
        <v>0</v>
      </c>
      <c r="J212" s="25">
        <v>0</v>
      </c>
      <c r="K212" s="25">
        <v>0</v>
      </c>
      <c r="L212" s="26">
        <v>0</v>
      </c>
      <c r="M212" s="27">
        <v>0</v>
      </c>
    </row>
    <row r="213" spans="1:13" ht="27" hidden="1" customHeight="1">
      <c r="A213" s="19"/>
      <c r="B213" s="70"/>
      <c r="C213" s="1270" t="s">
        <v>217</v>
      </c>
      <c r="D213" s="1265"/>
      <c r="E213" s="1266"/>
      <c r="F213" s="39">
        <v>0</v>
      </c>
      <c r="G213" s="25">
        <v>0</v>
      </c>
      <c r="H213" s="26">
        <v>0</v>
      </c>
      <c r="I213" s="27">
        <v>0</v>
      </c>
      <c r="J213" s="25">
        <v>0</v>
      </c>
      <c r="K213" s="25">
        <v>0</v>
      </c>
      <c r="L213" s="26">
        <v>0</v>
      </c>
      <c r="M213" s="27">
        <v>0</v>
      </c>
    </row>
    <row r="214" spans="1:13" ht="27" hidden="1" customHeight="1">
      <c r="A214" s="19"/>
      <c r="B214" s="70"/>
      <c r="C214" s="70" t="s">
        <v>218</v>
      </c>
      <c r="D214" s="70" t="s">
        <v>81</v>
      </c>
      <c r="E214" s="76"/>
      <c r="F214" s="39">
        <v>0</v>
      </c>
      <c r="G214" s="25">
        <v>0</v>
      </c>
      <c r="H214" s="26">
        <v>0</v>
      </c>
      <c r="I214" s="27">
        <v>0</v>
      </c>
      <c r="J214" s="25">
        <v>0</v>
      </c>
      <c r="K214" s="25">
        <v>0</v>
      </c>
      <c r="L214" s="26">
        <v>0</v>
      </c>
      <c r="M214" s="27">
        <v>0</v>
      </c>
    </row>
    <row r="215" spans="1:13" ht="12.75" customHeight="1">
      <c r="A215" s="19"/>
      <c r="B215" s="1237" t="s">
        <v>219</v>
      </c>
      <c r="C215" s="1238"/>
      <c r="D215" s="1238"/>
      <c r="E215" s="1239"/>
      <c r="F215" s="39">
        <v>0.28899999999999998</v>
      </c>
      <c r="G215" s="25">
        <v>0</v>
      </c>
      <c r="H215" s="26">
        <v>0.91100000000000003</v>
      </c>
      <c r="I215" s="27">
        <v>1.2</v>
      </c>
      <c r="J215" s="25">
        <v>0.14299999999999999</v>
      </c>
      <c r="K215" s="25">
        <v>0</v>
      </c>
      <c r="L215" s="26">
        <v>1.534</v>
      </c>
      <c r="M215" s="27">
        <v>1.677</v>
      </c>
    </row>
    <row r="216" spans="1:13" ht="15" customHeight="1">
      <c r="A216" s="19"/>
      <c r="B216" s="67"/>
      <c r="C216" s="1280" t="s">
        <v>220</v>
      </c>
      <c r="D216" s="1280"/>
      <c r="E216" s="1281"/>
      <c r="F216" s="39">
        <v>0.29299999999999998</v>
      </c>
      <c r="G216" s="25">
        <v>0</v>
      </c>
      <c r="H216" s="26">
        <v>0.92800000000000005</v>
      </c>
      <c r="I216" s="27">
        <v>1.2210000000000001</v>
      </c>
      <c r="J216" s="25">
        <v>0.14499999999999999</v>
      </c>
      <c r="K216" s="25">
        <v>0</v>
      </c>
      <c r="L216" s="26">
        <v>1.583</v>
      </c>
      <c r="M216" s="27">
        <v>1.728</v>
      </c>
    </row>
    <row r="217" spans="1:13" ht="28.5" hidden="1" customHeight="1">
      <c r="A217" s="19"/>
      <c r="B217" s="68"/>
      <c r="C217" s="1285" t="s">
        <v>221</v>
      </c>
      <c r="D217" s="1265"/>
      <c r="E217" s="1266"/>
      <c r="F217" s="39">
        <v>0</v>
      </c>
      <c r="G217" s="25">
        <v>0</v>
      </c>
      <c r="H217" s="26">
        <v>-5.0000000000000001E-3</v>
      </c>
      <c r="I217" s="27">
        <v>-5.0000000000000001E-3</v>
      </c>
      <c r="J217" s="25">
        <v>0</v>
      </c>
      <c r="K217" s="25">
        <v>0</v>
      </c>
      <c r="L217" s="26">
        <v>-2.3E-2</v>
      </c>
      <c r="M217" s="27">
        <v>-2.3E-2</v>
      </c>
    </row>
    <row r="218" spans="1:13" ht="27" hidden="1" customHeight="1">
      <c r="A218" s="19"/>
      <c r="B218" s="68"/>
      <c r="C218" s="1285" t="s">
        <v>222</v>
      </c>
      <c r="D218" s="1285" t="s">
        <v>81</v>
      </c>
      <c r="E218" s="1286"/>
      <c r="F218" s="39">
        <v>-4.0000000000000001E-3</v>
      </c>
      <c r="G218" s="25">
        <v>0</v>
      </c>
      <c r="H218" s="26">
        <v>-1.2E-2</v>
      </c>
      <c r="I218" s="27">
        <v>-1.6E-2</v>
      </c>
      <c r="J218" s="25">
        <v>-2E-3</v>
      </c>
      <c r="K218" s="25">
        <v>0</v>
      </c>
      <c r="L218" s="26">
        <v>-2.5999999999999999E-2</v>
      </c>
      <c r="M218" s="27">
        <v>-2.8000000000000001E-2</v>
      </c>
    </row>
    <row r="219" spans="1:13" ht="17.25" hidden="1" customHeight="1">
      <c r="A219" s="19"/>
      <c r="B219" s="1292" t="s">
        <v>223</v>
      </c>
      <c r="C219" s="1287"/>
      <c r="D219" s="1287"/>
      <c r="E219" s="1288"/>
      <c r="F219" s="39">
        <v>1E-3</v>
      </c>
      <c r="G219" s="25">
        <v>0</v>
      </c>
      <c r="H219" s="26">
        <v>0</v>
      </c>
      <c r="I219" s="27">
        <v>1E-3</v>
      </c>
      <c r="J219" s="25">
        <v>1E-3</v>
      </c>
      <c r="K219" s="25">
        <v>4.4999999999999998E-2</v>
      </c>
      <c r="L219" s="26">
        <v>0</v>
      </c>
      <c r="M219" s="27">
        <v>4.5999999999999999E-2</v>
      </c>
    </row>
    <row r="220" spans="1:13" ht="15" hidden="1" customHeight="1">
      <c r="A220" s="19"/>
      <c r="B220" s="68"/>
      <c r="C220" s="1289" t="s">
        <v>223</v>
      </c>
      <c r="D220" s="1287"/>
      <c r="E220" s="1288"/>
      <c r="F220" s="39">
        <v>1E-3</v>
      </c>
      <c r="G220" s="25">
        <v>0</v>
      </c>
      <c r="H220" s="26">
        <v>0</v>
      </c>
      <c r="I220" s="27">
        <v>1E-3</v>
      </c>
      <c r="J220" s="25">
        <v>1E-3</v>
      </c>
      <c r="K220" s="25">
        <v>4.4999999999999998E-2</v>
      </c>
      <c r="L220" s="26">
        <v>0</v>
      </c>
      <c r="M220" s="27">
        <v>4.5999999999999999E-2</v>
      </c>
    </row>
    <row r="221" spans="1:13" ht="15" hidden="1" customHeight="1">
      <c r="A221" s="19"/>
      <c r="B221" s="70"/>
      <c r="C221" s="1285" t="s">
        <v>224</v>
      </c>
      <c r="D221" s="1285" t="s">
        <v>81</v>
      </c>
      <c r="E221" s="1286"/>
      <c r="F221" s="39">
        <v>0</v>
      </c>
      <c r="G221" s="25">
        <v>0</v>
      </c>
      <c r="H221" s="26">
        <v>0</v>
      </c>
      <c r="I221" s="27">
        <v>0</v>
      </c>
      <c r="J221" s="25">
        <v>0</v>
      </c>
      <c r="K221" s="25">
        <v>0</v>
      </c>
      <c r="L221" s="26">
        <v>0</v>
      </c>
      <c r="M221" s="27">
        <v>0</v>
      </c>
    </row>
    <row r="222" spans="1:13" ht="15.75" hidden="1" customHeight="1">
      <c r="A222" s="19"/>
      <c r="B222" s="1289" t="s">
        <v>163</v>
      </c>
      <c r="C222" s="1287"/>
      <c r="D222" s="1287"/>
      <c r="E222" s="1288"/>
      <c r="F222" s="39">
        <v>0</v>
      </c>
      <c r="G222" s="25">
        <v>0</v>
      </c>
      <c r="H222" s="26">
        <v>0</v>
      </c>
      <c r="I222" s="27">
        <v>0</v>
      </c>
      <c r="J222" s="25">
        <v>0</v>
      </c>
      <c r="K222" s="25">
        <v>0</v>
      </c>
      <c r="L222" s="26">
        <v>0</v>
      </c>
      <c r="M222" s="27">
        <v>0</v>
      </c>
    </row>
    <row r="223" spans="1:13" ht="17.25" customHeight="1">
      <c r="A223" s="19"/>
      <c r="B223" s="1246" t="s">
        <v>225</v>
      </c>
      <c r="C223" s="1247"/>
      <c r="D223" s="1247"/>
      <c r="E223" s="1248"/>
      <c r="F223" s="39">
        <v>1806.557</v>
      </c>
      <c r="G223" s="25">
        <v>2554.2891800000002</v>
      </c>
      <c r="H223" s="26">
        <v>134.375</v>
      </c>
      <c r="I223" s="27">
        <v>4495.2211799999995</v>
      </c>
      <c r="J223" s="25">
        <v>2575.9470000000001</v>
      </c>
      <c r="K223" s="25">
        <v>1259.489</v>
      </c>
      <c r="L223" s="26">
        <v>697.02800000000002</v>
      </c>
      <c r="M223" s="27">
        <v>4532.4639999999999</v>
      </c>
    </row>
    <row r="224" spans="1:13" ht="16.5" customHeight="1">
      <c r="A224" s="19"/>
      <c r="B224" s="67"/>
      <c r="C224" s="1246" t="s">
        <v>226</v>
      </c>
      <c r="D224" s="1247"/>
      <c r="E224" s="1248"/>
      <c r="F224" s="39">
        <v>10834.329</v>
      </c>
      <c r="G224" s="25">
        <v>5809.9110600000004</v>
      </c>
      <c r="H224" s="26">
        <v>644.57600000000002</v>
      </c>
      <c r="I224" s="27">
        <v>17288.816060000001</v>
      </c>
      <c r="J224" s="25">
        <v>13156.54</v>
      </c>
      <c r="K224" s="25">
        <v>4949.1549999999997</v>
      </c>
      <c r="L224" s="26">
        <v>1982.8989999999999</v>
      </c>
      <c r="M224" s="27">
        <v>20088.594000000001</v>
      </c>
    </row>
    <row r="225" spans="1:36" ht="28.5" customHeight="1">
      <c r="A225" s="19"/>
      <c r="B225" s="67"/>
      <c r="C225" s="1280" t="s">
        <v>227</v>
      </c>
      <c r="D225" s="1280" t="s">
        <v>81</v>
      </c>
      <c r="E225" s="1281"/>
      <c r="F225" s="39">
        <v>-9027.7720000000008</v>
      </c>
      <c r="G225" s="25">
        <v>-3255.6218799999997</v>
      </c>
      <c r="H225" s="26">
        <v>-510.20100000000002</v>
      </c>
      <c r="I225" s="27">
        <v>-12793.594879999999</v>
      </c>
      <c r="J225" s="25">
        <v>-10580.593000000001</v>
      </c>
      <c r="K225" s="25">
        <v>-3689.6660000000002</v>
      </c>
      <c r="L225" s="26">
        <v>-1285.8710000000001</v>
      </c>
      <c r="M225" s="27">
        <v>-15556.13</v>
      </c>
    </row>
    <row r="226" spans="1:36" ht="15.75" customHeight="1">
      <c r="A226" s="19"/>
      <c r="B226" s="1246" t="s">
        <v>228</v>
      </c>
      <c r="C226" s="1247"/>
      <c r="D226" s="1247"/>
      <c r="E226" s="1248"/>
      <c r="F226" s="39">
        <v>-344.45</v>
      </c>
      <c r="G226" s="25">
        <v>-31.36271</v>
      </c>
      <c r="H226" s="26">
        <v>0</v>
      </c>
      <c r="I226" s="27">
        <v>-375.81271000000004</v>
      </c>
      <c r="J226" s="25">
        <v>-356.45</v>
      </c>
      <c r="K226" s="25">
        <v>-33.47</v>
      </c>
      <c r="L226" s="26">
        <v>-2.3330000000000002</v>
      </c>
      <c r="M226" s="27">
        <v>-392.25299999999999</v>
      </c>
    </row>
    <row r="227" spans="1:36" ht="29.25" customHeight="1" thickBot="1">
      <c r="A227" s="19"/>
      <c r="B227" s="1298" t="s">
        <v>229</v>
      </c>
      <c r="C227" s="1299"/>
      <c r="D227" s="1299"/>
      <c r="E227" s="1300"/>
      <c r="F227" s="40">
        <v>-1.0249999999999999</v>
      </c>
      <c r="G227" s="30">
        <v>-25.388999999999999</v>
      </c>
      <c r="H227" s="31">
        <v>0</v>
      </c>
      <c r="I227" s="32">
        <v>-26.414000000000001</v>
      </c>
      <c r="J227" s="30">
        <v>-4.1609999999999996</v>
      </c>
      <c r="K227" s="30">
        <v>-16.420000000000002</v>
      </c>
      <c r="L227" s="31">
        <v>0</v>
      </c>
      <c r="M227" s="32">
        <v>-20.581</v>
      </c>
    </row>
    <row r="228" spans="1:36" s="18" customFormat="1" ht="15.75" customHeight="1" thickBot="1">
      <c r="A228" s="33"/>
      <c r="B228" s="1232" t="s">
        <v>230</v>
      </c>
      <c r="C228" s="1232"/>
      <c r="D228" s="1232"/>
      <c r="E228" s="1233"/>
      <c r="F228" s="34">
        <v>725.03499999999997</v>
      </c>
      <c r="G228" s="35">
        <v>432.81289000000004</v>
      </c>
      <c r="H228" s="36">
        <v>27.317</v>
      </c>
      <c r="I228" s="37">
        <v>1185.1648900000002</v>
      </c>
      <c r="J228" s="35">
        <v>761.12800000000004</v>
      </c>
      <c r="K228" s="35">
        <v>481.58300000000003</v>
      </c>
      <c r="L228" s="36">
        <v>54.564</v>
      </c>
      <c r="M228" s="37">
        <v>1297.2750000000001</v>
      </c>
      <c r="N228" s="17"/>
      <c r="O228" s="17"/>
      <c r="P228" s="17"/>
      <c r="Q228" s="17"/>
      <c r="R228" s="17"/>
      <c r="S228" s="17"/>
      <c r="T228" s="17"/>
      <c r="U228" s="17"/>
      <c r="V228" s="17"/>
      <c r="W228" s="17"/>
      <c r="X228" s="17"/>
      <c r="Y228" s="17"/>
      <c r="Z228" s="17"/>
      <c r="AA228" s="17"/>
      <c r="AB228" s="17"/>
      <c r="AC228" s="17"/>
      <c r="AD228" s="17"/>
      <c r="AE228" s="17"/>
      <c r="AF228" s="17"/>
      <c r="AG228" s="17"/>
      <c r="AH228" s="17"/>
      <c r="AI228" s="17"/>
      <c r="AJ228" s="17"/>
    </row>
    <row r="229" spans="1:36" ht="16.5" customHeight="1">
      <c r="A229" s="19"/>
      <c r="B229" s="1301" t="s">
        <v>231</v>
      </c>
      <c r="C229" s="1302"/>
      <c r="D229" s="1302"/>
      <c r="E229" s="1303"/>
      <c r="F229" s="38">
        <v>289.47899999999998</v>
      </c>
      <c r="G229" s="21">
        <v>127.12144000000001</v>
      </c>
      <c r="H229" s="22">
        <v>18.007000000000001</v>
      </c>
      <c r="I229" s="23">
        <v>434.60744</v>
      </c>
      <c r="J229" s="21">
        <v>311.185</v>
      </c>
      <c r="K229" s="21">
        <v>103.908</v>
      </c>
      <c r="L229" s="22">
        <v>29.488</v>
      </c>
      <c r="M229" s="23">
        <v>444.58100000000002</v>
      </c>
    </row>
    <row r="230" spans="1:36" ht="15" customHeight="1">
      <c r="A230" s="19"/>
      <c r="B230" s="1246" t="s">
        <v>232</v>
      </c>
      <c r="C230" s="1247"/>
      <c r="D230" s="1247"/>
      <c r="E230" s="1248"/>
      <c r="F230" s="39">
        <v>174.38200000000001</v>
      </c>
      <c r="G230" s="25">
        <v>123.61120999999999</v>
      </c>
      <c r="H230" s="26">
        <v>4.5999999999999999E-2</v>
      </c>
      <c r="I230" s="27">
        <v>298.03920999999997</v>
      </c>
      <c r="J230" s="25">
        <v>198.78200000000001</v>
      </c>
      <c r="K230" s="25">
        <v>152.548</v>
      </c>
      <c r="L230" s="26">
        <v>12.439</v>
      </c>
      <c r="M230" s="27">
        <v>363.76900000000001</v>
      </c>
    </row>
    <row r="231" spans="1:36" ht="17.25" customHeight="1">
      <c r="A231" s="19"/>
      <c r="B231" s="1246" t="s">
        <v>233</v>
      </c>
      <c r="C231" s="1247"/>
      <c r="D231" s="1247"/>
      <c r="E231" s="1248"/>
      <c r="F231" s="39">
        <v>220.74</v>
      </c>
      <c r="G231" s="25">
        <v>166.91900000000001</v>
      </c>
      <c r="H231" s="26">
        <v>8.1389999999999993</v>
      </c>
      <c r="I231" s="27">
        <v>395.798</v>
      </c>
      <c r="J231" s="25">
        <v>215.25200000000001</v>
      </c>
      <c r="K231" s="25">
        <v>208.03899999999999</v>
      </c>
      <c r="L231" s="26">
        <v>10.185</v>
      </c>
      <c r="M231" s="27">
        <v>433.476</v>
      </c>
    </row>
    <row r="232" spans="1:36" ht="14.25" customHeight="1">
      <c r="A232" s="19"/>
      <c r="B232" s="1246" t="s">
        <v>234</v>
      </c>
      <c r="C232" s="1247"/>
      <c r="D232" s="1247"/>
      <c r="E232" s="1248"/>
      <c r="F232" s="39">
        <v>0</v>
      </c>
      <c r="G232" s="25">
        <v>0.755</v>
      </c>
      <c r="H232" s="26">
        <v>0.49099999999999999</v>
      </c>
      <c r="I232" s="27">
        <v>1.246</v>
      </c>
      <c r="J232" s="25">
        <v>0</v>
      </c>
      <c r="K232" s="25">
        <v>1.0289999999999999</v>
      </c>
      <c r="L232" s="26">
        <v>1.0069999999999999</v>
      </c>
      <c r="M232" s="27">
        <v>2.036</v>
      </c>
    </row>
    <row r="233" spans="1:36" ht="16.5" customHeight="1">
      <c r="A233" s="19"/>
      <c r="B233" s="1246" t="s">
        <v>235</v>
      </c>
      <c r="C233" s="1247"/>
      <c r="D233" s="1247"/>
      <c r="E233" s="1248"/>
      <c r="F233" s="39">
        <v>0</v>
      </c>
      <c r="G233" s="25">
        <v>9.3640000000000008</v>
      </c>
      <c r="H233" s="26">
        <v>0</v>
      </c>
      <c r="I233" s="27">
        <v>9.3640000000000008</v>
      </c>
      <c r="J233" s="25">
        <v>2.9209999999999998</v>
      </c>
      <c r="K233" s="25">
        <v>9.5419999999999998</v>
      </c>
      <c r="L233" s="26">
        <v>0</v>
      </c>
      <c r="M233" s="27">
        <v>12.462999999999999</v>
      </c>
    </row>
    <row r="234" spans="1:36" ht="15" customHeight="1">
      <c r="A234" s="19"/>
      <c r="B234" s="1246" t="s">
        <v>236</v>
      </c>
      <c r="C234" s="1247"/>
      <c r="D234" s="1247"/>
      <c r="E234" s="1248"/>
      <c r="F234" s="39">
        <v>25.245999999999999</v>
      </c>
      <c r="G234" s="25">
        <v>0</v>
      </c>
      <c r="H234" s="26">
        <v>8.3000000000000004E-2</v>
      </c>
      <c r="I234" s="27">
        <v>25.329000000000001</v>
      </c>
      <c r="J234" s="25">
        <v>17.469000000000001</v>
      </c>
      <c r="K234" s="25">
        <v>2.1539999999999999</v>
      </c>
      <c r="L234" s="26">
        <v>6.9000000000000006E-2</v>
      </c>
      <c r="M234" s="27">
        <v>19.692</v>
      </c>
    </row>
    <row r="235" spans="1:36" ht="16.5" customHeight="1">
      <c r="A235" s="19"/>
      <c r="B235" s="1246" t="s">
        <v>237</v>
      </c>
      <c r="C235" s="1247"/>
      <c r="D235" s="1247"/>
      <c r="E235" s="1248"/>
      <c r="F235" s="39">
        <v>12.914999999999999</v>
      </c>
      <c r="G235" s="25">
        <v>4.3339999999999996</v>
      </c>
      <c r="H235" s="26">
        <v>0.54100000000000004</v>
      </c>
      <c r="I235" s="27">
        <v>17.79</v>
      </c>
      <c r="J235" s="25">
        <v>13.856</v>
      </c>
      <c r="K235" s="25">
        <v>3.78</v>
      </c>
      <c r="L235" s="26">
        <v>0.72399999999999998</v>
      </c>
      <c r="M235" s="27">
        <v>18.36</v>
      </c>
    </row>
    <row r="236" spans="1:36" ht="17.25" customHeight="1">
      <c r="A236" s="19"/>
      <c r="B236" s="1246" t="s">
        <v>238</v>
      </c>
      <c r="C236" s="1247"/>
      <c r="D236" s="1247"/>
      <c r="E236" s="1248"/>
      <c r="F236" s="39">
        <v>0</v>
      </c>
      <c r="G236" s="25">
        <v>0.41899999999999998</v>
      </c>
      <c r="H236" s="26">
        <v>3.0000000000000001E-3</v>
      </c>
      <c r="I236" s="27">
        <v>0.42199999999999999</v>
      </c>
      <c r="J236" s="25">
        <v>0</v>
      </c>
      <c r="K236" s="25">
        <v>0.42299999999999999</v>
      </c>
      <c r="L236" s="26">
        <v>1.6E-2</v>
      </c>
      <c r="M236" s="27">
        <v>0.439</v>
      </c>
    </row>
    <row r="237" spans="1:36" ht="15" customHeight="1">
      <c r="A237" s="19"/>
      <c r="B237" s="1246" t="s">
        <v>239</v>
      </c>
      <c r="C237" s="1247"/>
      <c r="D237" s="1247"/>
      <c r="E237" s="1248"/>
      <c r="F237" s="39">
        <v>1.7170000000000001</v>
      </c>
      <c r="G237" s="25">
        <v>0.19724</v>
      </c>
      <c r="H237" s="26">
        <v>1.4999999999999999E-2</v>
      </c>
      <c r="I237" s="27">
        <v>1.9292400000000001</v>
      </c>
      <c r="J237" s="25">
        <v>1.665</v>
      </c>
      <c r="K237" s="25">
        <v>0.436</v>
      </c>
      <c r="L237" s="26">
        <v>0.63800000000000001</v>
      </c>
      <c r="M237" s="27">
        <v>2.7389999999999999</v>
      </c>
    </row>
    <row r="238" spans="1:36" ht="13.5" thickBot="1">
      <c r="A238" s="19"/>
      <c r="B238" s="1246" t="s">
        <v>240</v>
      </c>
      <c r="C238" s="1247"/>
      <c r="D238" s="1247"/>
      <c r="E238" s="1248"/>
      <c r="F238" s="39">
        <v>0.55300000000000005</v>
      </c>
      <c r="G238" s="25">
        <v>0</v>
      </c>
      <c r="H238" s="26">
        <v>0</v>
      </c>
      <c r="I238" s="27">
        <v>0.55300000000000005</v>
      </c>
      <c r="J238" s="25">
        <v>0</v>
      </c>
      <c r="K238" s="25">
        <v>0</v>
      </c>
      <c r="L238" s="26">
        <v>0</v>
      </c>
      <c r="M238" s="27">
        <v>0</v>
      </c>
    </row>
    <row r="239" spans="1:36" ht="27" hidden="1" customHeight="1" thickBot="1">
      <c r="A239" s="19"/>
      <c r="B239" s="1304" t="s">
        <v>241</v>
      </c>
      <c r="C239" s="1305"/>
      <c r="D239" s="1305"/>
      <c r="E239" s="1306"/>
      <c r="F239" s="40">
        <v>3.0000000000000001E-3</v>
      </c>
      <c r="G239" s="30">
        <v>9.1999999999985455E-2</v>
      </c>
      <c r="H239" s="31">
        <v>-8.0000000000000002E-3</v>
      </c>
      <c r="I239" s="32">
        <v>8.699999999998545E-2</v>
      </c>
      <c r="J239" s="30">
        <v>-2E-3</v>
      </c>
      <c r="K239" s="30">
        <v>-0.27600000000000002</v>
      </c>
      <c r="L239" s="31">
        <v>-2E-3</v>
      </c>
      <c r="M239" s="32">
        <v>-0.28000000000000003</v>
      </c>
    </row>
    <row r="240" spans="1:36" s="18" customFormat="1" ht="17.25" customHeight="1" thickBot="1">
      <c r="A240" s="33"/>
      <c r="B240" s="1232" t="s">
        <v>242</v>
      </c>
      <c r="C240" s="1232"/>
      <c r="D240" s="1232"/>
      <c r="E240" s="1233"/>
      <c r="F240" s="58">
        <v>198.59399999999999</v>
      </c>
      <c r="G240" s="14">
        <v>0</v>
      </c>
      <c r="H240" s="15">
        <v>251.60599999999999</v>
      </c>
      <c r="I240" s="16">
        <v>450.2</v>
      </c>
      <c r="J240" s="14">
        <v>209.381</v>
      </c>
      <c r="K240" s="14">
        <v>0</v>
      </c>
      <c r="L240" s="15">
        <v>251.60599999999999</v>
      </c>
      <c r="M240" s="16">
        <v>460.98700000000002</v>
      </c>
      <c r="N240" s="17"/>
      <c r="O240" s="17"/>
      <c r="P240" s="17"/>
      <c r="Q240" s="17"/>
      <c r="R240" s="17"/>
      <c r="S240" s="17"/>
      <c r="T240" s="17"/>
      <c r="U240" s="17"/>
      <c r="V240" s="17"/>
      <c r="W240" s="17"/>
      <c r="X240" s="17"/>
      <c r="Y240" s="17"/>
      <c r="Z240" s="17"/>
      <c r="AA240" s="17"/>
      <c r="AB240" s="17"/>
      <c r="AC240" s="17"/>
      <c r="AD240" s="17"/>
      <c r="AE240" s="17"/>
      <c r="AF240" s="17"/>
      <c r="AG240" s="17"/>
      <c r="AH240" s="17"/>
      <c r="AI240" s="17"/>
      <c r="AJ240" s="17"/>
    </row>
    <row r="241" spans="1:36" ht="15.75" customHeight="1">
      <c r="A241" s="19"/>
      <c r="B241" s="1254" t="s">
        <v>243</v>
      </c>
      <c r="C241" s="1255"/>
      <c r="D241" s="1255"/>
      <c r="E241" s="1256"/>
      <c r="F241" s="38">
        <v>167.73</v>
      </c>
      <c r="G241" s="21">
        <v>0</v>
      </c>
      <c r="H241" s="22">
        <v>0</v>
      </c>
      <c r="I241" s="23">
        <v>167.73</v>
      </c>
      <c r="J241" s="21">
        <v>209.381</v>
      </c>
      <c r="K241" s="21">
        <v>0</v>
      </c>
      <c r="L241" s="22">
        <v>0</v>
      </c>
      <c r="M241" s="23">
        <v>209.381</v>
      </c>
    </row>
    <row r="242" spans="1:36" ht="15" customHeight="1" thickBot="1">
      <c r="A242" s="19"/>
      <c r="B242" s="1307" t="s">
        <v>244</v>
      </c>
      <c r="C242" s="1308"/>
      <c r="D242" s="1308"/>
      <c r="E242" s="1309"/>
      <c r="F242" s="39">
        <v>30.864000000000001</v>
      </c>
      <c r="G242" s="25">
        <v>0</v>
      </c>
      <c r="H242" s="26">
        <v>251.60599999999999</v>
      </c>
      <c r="I242" s="27">
        <v>282.47000000000003</v>
      </c>
      <c r="J242" s="25">
        <v>0</v>
      </c>
      <c r="K242" s="25">
        <v>0</v>
      </c>
      <c r="L242" s="26">
        <v>251.60599999999999</v>
      </c>
      <c r="M242" s="27">
        <v>251.60599999999999</v>
      </c>
    </row>
    <row r="243" spans="1:36" ht="14.25" hidden="1" customHeight="1">
      <c r="A243" s="19"/>
      <c r="B243" s="1274" t="s">
        <v>245</v>
      </c>
      <c r="C243" s="1275"/>
      <c r="D243" s="1275"/>
      <c r="E243" s="1276"/>
      <c r="F243" s="59">
        <v>0</v>
      </c>
      <c r="G243" s="60">
        <v>0</v>
      </c>
      <c r="H243" s="61">
        <v>0</v>
      </c>
      <c r="I243" s="57">
        <v>0</v>
      </c>
      <c r="J243" s="60">
        <v>0</v>
      </c>
      <c r="K243" s="60">
        <v>0</v>
      </c>
      <c r="L243" s="61">
        <v>0</v>
      </c>
      <c r="M243" s="57">
        <v>0</v>
      </c>
    </row>
    <row r="244" spans="1:36" s="18" customFormat="1" ht="12.75" customHeight="1" thickBot="1">
      <c r="A244" s="33"/>
      <c r="B244" s="1283" t="s">
        <v>246</v>
      </c>
      <c r="C244" s="1283"/>
      <c r="D244" s="1283"/>
      <c r="E244" s="1284"/>
      <c r="F244" s="58">
        <v>1119.0840000000001</v>
      </c>
      <c r="G244" s="14">
        <v>609.05368999996381</v>
      </c>
      <c r="H244" s="15">
        <v>139.29599999999999</v>
      </c>
      <c r="I244" s="16">
        <v>1867.4336899999639</v>
      </c>
      <c r="J244" s="14">
        <v>1380.124</v>
      </c>
      <c r="K244" s="14">
        <v>617.64</v>
      </c>
      <c r="L244" s="15">
        <v>209.916</v>
      </c>
      <c r="M244" s="16">
        <v>2207.6799999999998</v>
      </c>
      <c r="N244" s="17"/>
      <c r="O244" s="17"/>
      <c r="P244" s="17"/>
      <c r="Q244" s="17"/>
      <c r="R244" s="17"/>
      <c r="S244" s="17"/>
      <c r="T244" s="17"/>
      <c r="U244" s="17"/>
      <c r="V244" s="17"/>
      <c r="W244" s="17"/>
      <c r="X244" s="17"/>
      <c r="Y244" s="17"/>
      <c r="Z244" s="17"/>
      <c r="AA244" s="17"/>
      <c r="AB244" s="17"/>
      <c r="AC244" s="17"/>
      <c r="AD244" s="17"/>
      <c r="AE244" s="17"/>
      <c r="AF244" s="17"/>
      <c r="AG244" s="17"/>
      <c r="AH244" s="17"/>
      <c r="AI244" s="17"/>
      <c r="AJ244" s="17"/>
    </row>
    <row r="245" spans="1:36" ht="15.75" customHeight="1">
      <c r="A245" s="19"/>
      <c r="B245" s="1234" t="s">
        <v>247</v>
      </c>
      <c r="C245" s="1235"/>
      <c r="D245" s="1235"/>
      <c r="E245" s="1236"/>
      <c r="F245" s="63">
        <v>63.337000000000003</v>
      </c>
      <c r="G245" s="64">
        <v>43.041449999999998</v>
      </c>
      <c r="H245" s="65">
        <v>5.9829999999999997</v>
      </c>
      <c r="I245" s="23">
        <v>112.36144999999999</v>
      </c>
      <c r="J245" s="64">
        <v>65.236999999999995</v>
      </c>
      <c r="K245" s="64">
        <v>60.640999999999998</v>
      </c>
      <c r="L245" s="65">
        <v>10.243</v>
      </c>
      <c r="M245" s="23">
        <v>136.12100000000001</v>
      </c>
    </row>
    <row r="246" spans="1:36" ht="14.25" customHeight="1">
      <c r="A246" s="19"/>
      <c r="B246" s="1246" t="s">
        <v>248</v>
      </c>
      <c r="C246" s="1247"/>
      <c r="D246" s="1247"/>
      <c r="E246" s="1248"/>
      <c r="F246" s="50">
        <v>10.226000000000001</v>
      </c>
      <c r="G246" s="51">
        <v>12.786</v>
      </c>
      <c r="H246" s="52">
        <v>1.2999999999999999E-2</v>
      </c>
      <c r="I246" s="27">
        <v>23.024999999999999</v>
      </c>
      <c r="J246" s="51">
        <v>8.19</v>
      </c>
      <c r="K246" s="51">
        <v>8.359</v>
      </c>
      <c r="L246" s="52">
        <v>0.50800000000000001</v>
      </c>
      <c r="M246" s="27">
        <v>17.056999999999999</v>
      </c>
    </row>
    <row r="247" spans="1:36" ht="12.75" hidden="1" customHeight="1">
      <c r="A247" s="19"/>
      <c r="B247" s="1237" t="s">
        <v>249</v>
      </c>
      <c r="C247" s="1238"/>
      <c r="D247" s="1238"/>
      <c r="E247" s="1239"/>
      <c r="F247" s="50">
        <v>0</v>
      </c>
      <c r="G247" s="51">
        <v>0</v>
      </c>
      <c r="H247" s="52">
        <v>0</v>
      </c>
      <c r="I247" s="27">
        <v>0</v>
      </c>
      <c r="J247" s="51">
        <v>0</v>
      </c>
      <c r="K247" s="51">
        <v>0</v>
      </c>
      <c r="L247" s="52">
        <v>0</v>
      </c>
      <c r="M247" s="27">
        <v>0</v>
      </c>
    </row>
    <row r="248" spans="1:36" ht="12.75" customHeight="1">
      <c r="A248" s="19"/>
      <c r="B248" s="1237" t="s">
        <v>250</v>
      </c>
      <c r="C248" s="1238"/>
      <c r="D248" s="1238"/>
      <c r="E248" s="1239"/>
      <c r="F248" s="50">
        <v>15.728999999999999</v>
      </c>
      <c r="G248" s="51">
        <v>0.35</v>
      </c>
      <c r="H248" s="52">
        <v>3.7999999999999999E-2</v>
      </c>
      <c r="I248" s="27">
        <v>16.117000000000001</v>
      </c>
      <c r="J248" s="51">
        <v>15.505000000000001</v>
      </c>
      <c r="K248" s="51">
        <v>47.164999999999999</v>
      </c>
      <c r="L248" s="52">
        <v>0</v>
      </c>
      <c r="M248" s="27">
        <v>62.67</v>
      </c>
    </row>
    <row r="249" spans="1:36" ht="12.75" customHeight="1">
      <c r="A249" s="19"/>
      <c r="B249" s="1237" t="s">
        <v>251</v>
      </c>
      <c r="C249" s="1238"/>
      <c r="D249" s="1238"/>
      <c r="E249" s="1239"/>
      <c r="F249" s="50">
        <v>73.146000000000001</v>
      </c>
      <c r="G249" s="51">
        <v>79.970590000000001</v>
      </c>
      <c r="H249" s="52">
        <v>7.5119999999999996</v>
      </c>
      <c r="I249" s="27">
        <v>160.62859</v>
      </c>
      <c r="J249" s="51">
        <v>78.418000000000006</v>
      </c>
      <c r="K249" s="51">
        <v>59.213999999999999</v>
      </c>
      <c r="L249" s="52">
        <v>13.510999999999999</v>
      </c>
      <c r="M249" s="27">
        <v>151.143</v>
      </c>
    </row>
    <row r="250" spans="1:36" ht="12.75" customHeight="1">
      <c r="A250" s="19"/>
      <c r="B250" s="1246" t="s">
        <v>252</v>
      </c>
      <c r="C250" s="1247"/>
      <c r="D250" s="1247"/>
      <c r="E250" s="1248"/>
      <c r="F250" s="50">
        <v>536.19000000000005</v>
      </c>
      <c r="G250" s="51">
        <v>198.96029999996381</v>
      </c>
      <c r="H250" s="52">
        <v>110.895</v>
      </c>
      <c r="I250" s="27">
        <v>846.04529999996385</v>
      </c>
      <c r="J250" s="51">
        <v>737.66600000000005</v>
      </c>
      <c r="K250" s="51">
        <v>238.68700000000001</v>
      </c>
      <c r="L250" s="52">
        <v>164.16800000000001</v>
      </c>
      <c r="M250" s="27">
        <v>1140.521</v>
      </c>
    </row>
    <row r="251" spans="1:36" ht="16.5" customHeight="1" thickBot="1">
      <c r="A251" s="19"/>
      <c r="B251" s="1307" t="s">
        <v>253</v>
      </c>
      <c r="C251" s="1308"/>
      <c r="D251" s="1308"/>
      <c r="E251" s="1309"/>
      <c r="F251" s="54">
        <v>420.45600000000002</v>
      </c>
      <c r="G251" s="55">
        <v>273.94534999999996</v>
      </c>
      <c r="H251" s="56">
        <v>14.855</v>
      </c>
      <c r="I251" s="57">
        <v>709.25635</v>
      </c>
      <c r="J251" s="55">
        <v>475.108</v>
      </c>
      <c r="K251" s="55">
        <v>203.57400000000001</v>
      </c>
      <c r="L251" s="56">
        <v>21.486000000000001</v>
      </c>
      <c r="M251" s="57">
        <v>700.16800000000001</v>
      </c>
    </row>
    <row r="252" spans="1:36" s="18" customFormat="1" ht="13.5" customHeight="1" thickBot="1">
      <c r="A252" s="33"/>
      <c r="B252" s="1232" t="s">
        <v>254</v>
      </c>
      <c r="C252" s="1232"/>
      <c r="D252" s="1232"/>
      <c r="E252" s="1233"/>
      <c r="F252" s="58">
        <v>3697.7269999999999</v>
      </c>
      <c r="G252" s="14">
        <v>1136.1573100000001</v>
      </c>
      <c r="H252" s="15">
        <v>346.88200000000001</v>
      </c>
      <c r="I252" s="16">
        <v>5180.7663100000009</v>
      </c>
      <c r="J252" s="14">
        <v>4704.6459999999997</v>
      </c>
      <c r="K252" s="14">
        <v>1547.3030000000001</v>
      </c>
      <c r="L252" s="15">
        <v>571.23800000000006</v>
      </c>
      <c r="M252" s="16">
        <v>6823.1869999999999</v>
      </c>
      <c r="N252" s="17"/>
      <c r="O252" s="17"/>
      <c r="P252" s="17"/>
      <c r="Q252" s="17"/>
      <c r="R252" s="17"/>
      <c r="S252" s="17"/>
      <c r="T252" s="17"/>
      <c r="U252" s="17"/>
      <c r="V252" s="17"/>
      <c r="W252" s="17"/>
      <c r="X252" s="17"/>
      <c r="Y252" s="17"/>
      <c r="Z252" s="17"/>
      <c r="AA252" s="17"/>
      <c r="AB252" s="17"/>
      <c r="AC252" s="17"/>
      <c r="AD252" s="17"/>
      <c r="AE252" s="17"/>
      <c r="AF252" s="17"/>
      <c r="AG252" s="17"/>
      <c r="AH252" s="17"/>
      <c r="AI252" s="17"/>
      <c r="AJ252" s="17"/>
    </row>
    <row r="253" spans="1:36" ht="12.75" customHeight="1">
      <c r="A253" s="19"/>
      <c r="B253" s="1301" t="s">
        <v>255</v>
      </c>
      <c r="C253" s="1302"/>
      <c r="D253" s="1302"/>
      <c r="E253" s="1303"/>
      <c r="F253" s="38">
        <v>3999.241</v>
      </c>
      <c r="G253" s="21">
        <v>1424.3651399999999</v>
      </c>
      <c r="H253" s="22">
        <v>368.28199999999998</v>
      </c>
      <c r="I253" s="23">
        <v>5791.88814</v>
      </c>
      <c r="J253" s="21">
        <v>4957.6080000000002</v>
      </c>
      <c r="K253" s="21">
        <v>1853.902</v>
      </c>
      <c r="L253" s="22">
        <v>602.91999999999996</v>
      </c>
      <c r="M253" s="23">
        <v>7414.43</v>
      </c>
    </row>
    <row r="254" spans="1:36" ht="15" customHeight="1" thickBot="1">
      <c r="A254" s="19"/>
      <c r="B254" s="1298" t="s">
        <v>256</v>
      </c>
      <c r="C254" s="1299"/>
      <c r="D254" s="1299"/>
      <c r="E254" s="1300"/>
      <c r="F254" s="40">
        <v>-301.51400000000001</v>
      </c>
      <c r="G254" s="30">
        <v>-288.20782999999994</v>
      </c>
      <c r="H254" s="31">
        <v>-21.4</v>
      </c>
      <c r="I254" s="32">
        <v>-611.12182999999993</v>
      </c>
      <c r="J254" s="30">
        <v>-252.96199999999999</v>
      </c>
      <c r="K254" s="30">
        <v>-306.59899999999999</v>
      </c>
      <c r="L254" s="31">
        <v>-31.681999999999999</v>
      </c>
      <c r="M254" s="32">
        <v>-591.24300000000005</v>
      </c>
    </row>
    <row r="255" spans="1:36" s="18" customFormat="1" ht="14.25" customHeight="1" thickBot="1">
      <c r="A255" s="33"/>
      <c r="B255" s="1310" t="s">
        <v>257</v>
      </c>
      <c r="C255" s="1310"/>
      <c r="D255" s="1310"/>
      <c r="E255" s="1311"/>
      <c r="F255" s="34">
        <v>317.94099999999997</v>
      </c>
      <c r="G255" s="35">
        <v>444.53631000000007</v>
      </c>
      <c r="H255" s="36">
        <v>164.94200000000001</v>
      </c>
      <c r="I255" s="37">
        <v>927.41931000000011</v>
      </c>
      <c r="J255" s="35">
        <v>292.96100000000001</v>
      </c>
      <c r="K255" s="35">
        <v>356.23099999999999</v>
      </c>
      <c r="L255" s="36">
        <v>312.63200000000001</v>
      </c>
      <c r="M255" s="37">
        <v>961.82399999999996</v>
      </c>
      <c r="N255" s="17"/>
      <c r="O255" s="17"/>
      <c r="P255" s="17"/>
      <c r="Q255" s="17"/>
      <c r="R255" s="17"/>
      <c r="S255" s="17"/>
      <c r="T255" s="17"/>
      <c r="U255" s="17"/>
      <c r="V255" s="17"/>
      <c r="W255" s="17"/>
      <c r="X255" s="17"/>
      <c r="Y255" s="17"/>
      <c r="Z255" s="17"/>
      <c r="AA255" s="17"/>
      <c r="AB255" s="17"/>
      <c r="AC255" s="17"/>
      <c r="AD255" s="17"/>
      <c r="AE255" s="17"/>
      <c r="AF255" s="17"/>
      <c r="AG255" s="17"/>
      <c r="AH255" s="17"/>
      <c r="AI255" s="17"/>
      <c r="AJ255" s="17"/>
    </row>
    <row r="256" spans="1:36" ht="13.5" hidden="1" customHeight="1">
      <c r="A256" s="19"/>
      <c r="B256" s="1301" t="s">
        <v>258</v>
      </c>
      <c r="C256" s="1302"/>
      <c r="D256" s="1302"/>
      <c r="E256" s="1303"/>
      <c r="F256" s="38">
        <v>0</v>
      </c>
      <c r="G256" s="21">
        <v>0</v>
      </c>
      <c r="H256" s="22">
        <v>0</v>
      </c>
      <c r="I256" s="23">
        <v>0</v>
      </c>
      <c r="J256" s="21">
        <v>0</v>
      </c>
      <c r="K256" s="21">
        <v>0</v>
      </c>
      <c r="L256" s="22">
        <v>0</v>
      </c>
      <c r="M256" s="23">
        <v>0</v>
      </c>
    </row>
    <row r="257" spans="1:36" ht="15" customHeight="1">
      <c r="A257" s="19"/>
      <c r="B257" s="1237" t="s">
        <v>259</v>
      </c>
      <c r="C257" s="1238"/>
      <c r="D257" s="1238"/>
      <c r="E257" s="1239"/>
      <c r="F257" s="39">
        <v>133.49299999999999</v>
      </c>
      <c r="G257" s="25">
        <v>153.81658999999999</v>
      </c>
      <c r="H257" s="26">
        <v>27.878</v>
      </c>
      <c r="I257" s="27">
        <v>315.18758999999994</v>
      </c>
      <c r="J257" s="25">
        <v>138.82599999999999</v>
      </c>
      <c r="K257" s="25">
        <v>128.495</v>
      </c>
      <c r="L257" s="26">
        <v>67.132999999999996</v>
      </c>
      <c r="M257" s="27">
        <v>334.45400000000001</v>
      </c>
    </row>
    <row r="258" spans="1:36" ht="14.25" customHeight="1">
      <c r="A258" s="19"/>
      <c r="B258" s="1237" t="s">
        <v>260</v>
      </c>
      <c r="C258" s="1238"/>
      <c r="D258" s="1238"/>
      <c r="E258" s="1239"/>
      <c r="F258" s="39">
        <v>820.66099999999994</v>
      </c>
      <c r="G258" s="25">
        <v>588.87867000000006</v>
      </c>
      <c r="H258" s="26">
        <v>197.04499999999999</v>
      </c>
      <c r="I258" s="27">
        <v>1606.58467</v>
      </c>
      <c r="J258" s="25">
        <v>899.197</v>
      </c>
      <c r="K258" s="25">
        <v>498.91399999999999</v>
      </c>
      <c r="L258" s="26">
        <v>386.49200000000002</v>
      </c>
      <c r="M258" s="27">
        <v>1784.6030000000001</v>
      </c>
    </row>
    <row r="259" spans="1:36" ht="12.75" hidden="1" customHeight="1">
      <c r="A259" s="19"/>
      <c r="B259" s="1237" t="s">
        <v>261</v>
      </c>
      <c r="C259" s="1238"/>
      <c r="D259" s="1238"/>
      <c r="E259" s="1239"/>
      <c r="F259" s="39">
        <v>0</v>
      </c>
      <c r="G259" s="25">
        <v>0</v>
      </c>
      <c r="H259" s="25">
        <v>0</v>
      </c>
      <c r="I259" s="27">
        <v>0</v>
      </c>
      <c r="J259" s="25">
        <v>0</v>
      </c>
      <c r="K259" s="25">
        <v>0</v>
      </c>
      <c r="L259" s="25">
        <v>0</v>
      </c>
      <c r="M259" s="27">
        <v>0</v>
      </c>
    </row>
    <row r="260" spans="1:36" ht="12.75" customHeight="1">
      <c r="A260" s="19"/>
      <c r="B260" s="1237" t="s">
        <v>262</v>
      </c>
      <c r="C260" s="1238"/>
      <c r="D260" s="1238"/>
      <c r="E260" s="1239"/>
      <c r="F260" s="39">
        <v>6.9340000000000002</v>
      </c>
      <c r="G260" s="25">
        <v>130.03102999999999</v>
      </c>
      <c r="H260" s="26">
        <v>0.14000000000000001</v>
      </c>
      <c r="I260" s="27">
        <v>137.10503</v>
      </c>
      <c r="J260" s="25">
        <v>6.7229999999999999</v>
      </c>
      <c r="K260" s="25">
        <v>0</v>
      </c>
      <c r="L260" s="26">
        <v>130.17099999999999</v>
      </c>
      <c r="M260" s="27">
        <v>136.89400000000001</v>
      </c>
    </row>
    <row r="261" spans="1:36" ht="14.25" customHeight="1">
      <c r="A261" s="19"/>
      <c r="B261" s="1237" t="s">
        <v>263</v>
      </c>
      <c r="C261" s="1238"/>
      <c r="D261" s="1238"/>
      <c r="E261" s="1239"/>
      <c r="F261" s="39">
        <v>23.619</v>
      </c>
      <c r="G261" s="25">
        <v>2.3744999999999998</v>
      </c>
      <c r="H261" s="26">
        <v>23.960999999999999</v>
      </c>
      <c r="I261" s="27">
        <v>49.954500000000003</v>
      </c>
      <c r="J261" s="25">
        <v>21.523</v>
      </c>
      <c r="K261" s="25">
        <v>107.499</v>
      </c>
      <c r="L261" s="26">
        <v>13.944000000000001</v>
      </c>
      <c r="M261" s="27">
        <v>142.96600000000001</v>
      </c>
    </row>
    <row r="262" spans="1:36" ht="16.5" customHeight="1" thickBot="1">
      <c r="A262" s="19"/>
      <c r="B262" s="1237" t="s">
        <v>264</v>
      </c>
      <c r="C262" s="1238"/>
      <c r="D262" s="1238"/>
      <c r="E262" s="1239"/>
      <c r="F262" s="39">
        <v>-666.76599999999996</v>
      </c>
      <c r="G262" s="25">
        <v>-430.56448</v>
      </c>
      <c r="H262" s="26">
        <v>-84.081999999999994</v>
      </c>
      <c r="I262" s="27">
        <v>-1181.41248</v>
      </c>
      <c r="J262" s="25">
        <v>-773.30799999999999</v>
      </c>
      <c r="K262" s="25">
        <v>-378.67700000000002</v>
      </c>
      <c r="L262" s="26">
        <v>-285.108</v>
      </c>
      <c r="M262" s="27">
        <v>-1437.0930000000001</v>
      </c>
    </row>
    <row r="263" spans="1:36" ht="17.25" hidden="1" customHeight="1">
      <c r="A263" s="19"/>
      <c r="B263" s="1289" t="s">
        <v>265</v>
      </c>
      <c r="C263" s="1287"/>
      <c r="D263" s="1287"/>
      <c r="E263" s="1288"/>
      <c r="F263" s="59">
        <v>0</v>
      </c>
      <c r="G263" s="60">
        <v>0</v>
      </c>
      <c r="H263" s="60">
        <v>0</v>
      </c>
      <c r="I263" s="57">
        <v>0</v>
      </c>
      <c r="J263" s="60">
        <v>0</v>
      </c>
      <c r="K263" s="60">
        <v>0</v>
      </c>
      <c r="L263" s="60">
        <v>0</v>
      </c>
      <c r="M263" s="57">
        <v>0</v>
      </c>
    </row>
    <row r="264" spans="1:36" s="77" customFormat="1" ht="15" customHeight="1" thickBot="1">
      <c r="A264" s="33"/>
      <c r="B264" s="1315" t="s">
        <v>266</v>
      </c>
      <c r="C264" s="1316"/>
      <c r="D264" s="1316"/>
      <c r="E264" s="1317"/>
      <c r="F264" s="58">
        <v>3724.6770000000001</v>
      </c>
      <c r="G264" s="14">
        <v>2883.75866</v>
      </c>
      <c r="H264" s="15">
        <v>798.476</v>
      </c>
      <c r="I264" s="16">
        <v>7406.9116599999998</v>
      </c>
      <c r="J264" s="58">
        <v>3598.1219999999998</v>
      </c>
      <c r="K264" s="14">
        <v>2757.1149999999998</v>
      </c>
      <c r="L264" s="15">
        <v>875.35299999999995</v>
      </c>
      <c r="M264" s="16">
        <v>7230.59</v>
      </c>
      <c r="N264" s="17"/>
      <c r="O264" s="17"/>
      <c r="P264" s="17"/>
      <c r="Q264" s="17"/>
      <c r="R264" s="17"/>
      <c r="S264" s="17"/>
      <c r="T264" s="17"/>
      <c r="U264" s="17"/>
      <c r="V264" s="17"/>
      <c r="W264" s="17"/>
      <c r="X264" s="17"/>
      <c r="Y264" s="17"/>
      <c r="Z264" s="17"/>
      <c r="AA264" s="17"/>
      <c r="AB264" s="17"/>
      <c r="AC264" s="17"/>
      <c r="AD264" s="17"/>
      <c r="AE264" s="17"/>
      <c r="AF264" s="17"/>
      <c r="AG264" s="17"/>
      <c r="AH264" s="17"/>
      <c r="AI264" s="17"/>
      <c r="AJ264" s="17"/>
    </row>
    <row r="265" spans="1:36" s="82" customFormat="1" ht="12.75" customHeight="1">
      <c r="A265" s="78"/>
      <c r="B265" s="1312" t="s">
        <v>267</v>
      </c>
      <c r="C265" s="1313"/>
      <c r="D265" s="1313"/>
      <c r="E265" s="1314"/>
      <c r="F265" s="79">
        <v>5.8999999999999997E-2</v>
      </c>
      <c r="G265" s="80">
        <v>0.193</v>
      </c>
      <c r="H265" s="81">
        <v>0</v>
      </c>
      <c r="I265" s="23">
        <v>0.252</v>
      </c>
      <c r="J265" s="80">
        <v>5.1150000000000002</v>
      </c>
      <c r="K265" s="80">
        <v>0.193</v>
      </c>
      <c r="L265" s="81">
        <v>0.91100000000000003</v>
      </c>
      <c r="M265" s="23">
        <v>6.2190000000000003</v>
      </c>
      <c r="N265" s="3"/>
      <c r="O265" s="3"/>
      <c r="P265" s="3"/>
      <c r="Q265" s="3"/>
      <c r="R265" s="3"/>
      <c r="S265" s="3"/>
      <c r="T265" s="3"/>
      <c r="U265" s="3"/>
      <c r="V265" s="3"/>
      <c r="W265" s="3"/>
      <c r="X265" s="3"/>
      <c r="Y265" s="3"/>
      <c r="Z265" s="3"/>
      <c r="AA265" s="3"/>
      <c r="AB265" s="3"/>
      <c r="AC265" s="3"/>
      <c r="AD265" s="3"/>
      <c r="AE265" s="3"/>
      <c r="AF265" s="3"/>
      <c r="AG265" s="3"/>
      <c r="AH265" s="3"/>
      <c r="AI265" s="3"/>
      <c r="AJ265" s="3"/>
    </row>
    <row r="266" spans="1:36" s="82" customFormat="1" ht="13.5" customHeight="1">
      <c r="A266" s="78"/>
      <c r="B266" s="1312" t="s">
        <v>268</v>
      </c>
      <c r="C266" s="1313"/>
      <c r="D266" s="1313"/>
      <c r="E266" s="1314"/>
      <c r="F266" s="83">
        <v>3691.587</v>
      </c>
      <c r="G266" s="84">
        <v>2302.3408100000001</v>
      </c>
      <c r="H266" s="85">
        <v>703.89700000000005</v>
      </c>
      <c r="I266" s="27">
        <v>6697.8248100000001</v>
      </c>
      <c r="J266" s="84">
        <v>3803.8440000000001</v>
      </c>
      <c r="K266" s="84">
        <v>2226.087</v>
      </c>
      <c r="L266" s="85">
        <v>761.96100000000001</v>
      </c>
      <c r="M266" s="27">
        <v>6791.8919999999998</v>
      </c>
      <c r="N266" s="3"/>
      <c r="O266" s="3"/>
      <c r="P266" s="3"/>
      <c r="Q266" s="3"/>
      <c r="R266" s="3"/>
      <c r="S266" s="3"/>
      <c r="T266" s="3"/>
      <c r="U266" s="3"/>
      <c r="V266" s="3"/>
      <c r="W266" s="3"/>
      <c r="X266" s="3"/>
      <c r="Y266" s="3"/>
      <c r="Z266" s="3"/>
      <c r="AA266" s="3"/>
      <c r="AB266" s="3"/>
      <c r="AC266" s="3"/>
      <c r="AD266" s="3"/>
      <c r="AE266" s="3"/>
      <c r="AF266" s="3"/>
      <c r="AG266" s="3"/>
      <c r="AH266" s="3"/>
      <c r="AI266" s="3"/>
      <c r="AJ266" s="3"/>
    </row>
    <row r="267" spans="1:36" s="82" customFormat="1" ht="12.75" customHeight="1">
      <c r="A267" s="78"/>
      <c r="B267" s="1312" t="s">
        <v>269</v>
      </c>
      <c r="C267" s="1313"/>
      <c r="D267" s="1313"/>
      <c r="E267" s="1314"/>
      <c r="F267" s="83">
        <v>3220.4050000000002</v>
      </c>
      <c r="G267" s="84">
        <v>1980.3552</v>
      </c>
      <c r="H267" s="85">
        <v>455.18200000000002</v>
      </c>
      <c r="I267" s="27">
        <v>5655.9422000000004</v>
      </c>
      <c r="J267" s="84">
        <v>3311.549</v>
      </c>
      <c r="K267" s="84">
        <v>1761.5060000000001</v>
      </c>
      <c r="L267" s="85">
        <v>706.59400000000005</v>
      </c>
      <c r="M267" s="27">
        <v>5779.6490000000003</v>
      </c>
      <c r="N267" s="3"/>
      <c r="O267" s="3"/>
      <c r="P267" s="3"/>
      <c r="Q267" s="3"/>
      <c r="R267" s="3"/>
      <c r="S267" s="3"/>
      <c r="T267" s="3"/>
      <c r="U267" s="3"/>
      <c r="V267" s="3"/>
      <c r="W267" s="3"/>
      <c r="X267" s="3"/>
      <c r="Y267" s="3"/>
      <c r="Z267" s="3"/>
      <c r="AA267" s="3"/>
      <c r="AB267" s="3"/>
      <c r="AC267" s="3"/>
      <c r="AD267" s="3"/>
      <c r="AE267" s="3"/>
      <c r="AF267" s="3"/>
      <c r="AG267" s="3"/>
      <c r="AH267" s="3"/>
      <c r="AI267" s="3"/>
      <c r="AJ267" s="3"/>
    </row>
    <row r="268" spans="1:36" s="82" customFormat="1" ht="12.75" customHeight="1">
      <c r="A268" s="78"/>
      <c r="B268" s="1312" t="s">
        <v>270</v>
      </c>
      <c r="C268" s="1313"/>
      <c r="D268" s="1313"/>
      <c r="E268" s="1314"/>
      <c r="F268" s="83">
        <v>318.49599999999998</v>
      </c>
      <c r="G268" s="84">
        <v>129.26275000000001</v>
      </c>
      <c r="H268" s="85">
        <v>54.645000000000003</v>
      </c>
      <c r="I268" s="27">
        <v>502.40375</v>
      </c>
      <c r="J268" s="84">
        <v>336.06299999999999</v>
      </c>
      <c r="K268" s="84">
        <v>150.38499999999999</v>
      </c>
      <c r="L268" s="85">
        <v>70.795000000000002</v>
      </c>
      <c r="M268" s="27">
        <v>557.24300000000005</v>
      </c>
      <c r="N268" s="3"/>
      <c r="O268" s="3"/>
      <c r="P268" s="3"/>
      <c r="Q268" s="3"/>
      <c r="R268" s="3"/>
      <c r="S268" s="3"/>
      <c r="T268" s="3"/>
      <c r="U268" s="3"/>
      <c r="V268" s="3"/>
      <c r="W268" s="3"/>
      <c r="X268" s="3"/>
      <c r="Y268" s="3"/>
      <c r="Z268" s="3"/>
      <c r="AA268" s="3"/>
      <c r="AB268" s="3"/>
      <c r="AC268" s="3"/>
      <c r="AD268" s="3"/>
      <c r="AE268" s="3"/>
      <c r="AF268" s="3"/>
      <c r="AG268" s="3"/>
      <c r="AH268" s="3"/>
      <c r="AI268" s="3"/>
      <c r="AJ268" s="3"/>
    </row>
    <row r="269" spans="1:36" s="82" customFormat="1" ht="15.75" customHeight="1">
      <c r="A269" s="78"/>
      <c r="B269" s="1312" t="s">
        <v>271</v>
      </c>
      <c r="C269" s="1313"/>
      <c r="D269" s="1313"/>
      <c r="E269" s="1314"/>
      <c r="F269" s="83">
        <v>132.68199999999999</v>
      </c>
      <c r="G269" s="84">
        <v>157.73116000000002</v>
      </c>
      <c r="H269" s="85">
        <v>5.6660000000000004</v>
      </c>
      <c r="I269" s="27">
        <v>296.07916000000006</v>
      </c>
      <c r="J269" s="84">
        <v>130.73599999999999</v>
      </c>
      <c r="K269" s="84">
        <v>338.053</v>
      </c>
      <c r="L269" s="85">
        <v>13.891</v>
      </c>
      <c r="M269" s="27">
        <v>482.68</v>
      </c>
      <c r="N269" s="3"/>
      <c r="O269" s="3"/>
      <c r="P269" s="3"/>
      <c r="Q269" s="3"/>
      <c r="R269" s="3"/>
      <c r="S269" s="3"/>
      <c r="T269" s="3"/>
      <c r="U269" s="3"/>
      <c r="V269" s="3"/>
      <c r="W269" s="3"/>
      <c r="X269" s="3"/>
      <c r="Y269" s="3"/>
      <c r="Z269" s="3"/>
      <c r="AA269" s="3"/>
      <c r="AB269" s="3"/>
      <c r="AC269" s="3"/>
      <c r="AD269" s="3"/>
      <c r="AE269" s="3"/>
      <c r="AF269" s="3"/>
      <c r="AG269" s="3"/>
      <c r="AH269" s="3"/>
      <c r="AI269" s="3"/>
      <c r="AJ269" s="3"/>
    </row>
    <row r="270" spans="1:36" s="82" customFormat="1" ht="12.75" customHeight="1">
      <c r="A270" s="78"/>
      <c r="B270" s="1312" t="s">
        <v>272</v>
      </c>
      <c r="C270" s="1313"/>
      <c r="D270" s="1313"/>
      <c r="E270" s="1314"/>
      <c r="F270" s="83">
        <v>-3628.5909999999999</v>
      </c>
      <c r="G270" s="84">
        <v>-1686.12426</v>
      </c>
      <c r="H270" s="85">
        <v>-420.91399999999999</v>
      </c>
      <c r="I270" s="27">
        <v>-5735.6292599999997</v>
      </c>
      <c r="J270" s="84">
        <v>-3979.2240000000002</v>
      </c>
      <c r="K270" s="84">
        <v>-1719.1089999999999</v>
      </c>
      <c r="L270" s="85">
        <v>-678.79899999999998</v>
      </c>
      <c r="M270" s="27">
        <v>-6377.1319999999996</v>
      </c>
      <c r="N270" s="3"/>
      <c r="O270" s="3"/>
      <c r="P270" s="3"/>
      <c r="Q270" s="3"/>
      <c r="R270" s="3"/>
      <c r="S270" s="3"/>
      <c r="T270" s="3"/>
      <c r="U270" s="3"/>
      <c r="V270" s="3"/>
      <c r="W270" s="3"/>
      <c r="X270" s="3"/>
      <c r="Y270" s="3"/>
      <c r="Z270" s="3"/>
      <c r="AA270" s="3"/>
      <c r="AB270" s="3"/>
      <c r="AC270" s="3"/>
      <c r="AD270" s="3"/>
      <c r="AE270" s="3"/>
      <c r="AF270" s="3"/>
      <c r="AG270" s="3"/>
      <c r="AH270" s="3"/>
      <c r="AI270" s="3"/>
      <c r="AJ270" s="3"/>
    </row>
    <row r="271" spans="1:36" s="82" customFormat="1" ht="15" customHeight="1" thickBot="1">
      <c r="A271" s="78"/>
      <c r="B271" s="1298" t="s">
        <v>273</v>
      </c>
      <c r="C271" s="1299"/>
      <c r="D271" s="1299"/>
      <c r="E271" s="1300"/>
      <c r="F271" s="86">
        <v>-9.9610000000000003</v>
      </c>
      <c r="G271" s="87">
        <v>0</v>
      </c>
      <c r="H271" s="87">
        <v>0</v>
      </c>
      <c r="I271" s="32">
        <v>-9.9610000000000003</v>
      </c>
      <c r="J271" s="87">
        <v>-9.9610000000000003</v>
      </c>
      <c r="K271" s="87">
        <v>0</v>
      </c>
      <c r="L271" s="87">
        <v>0</v>
      </c>
      <c r="M271" s="32">
        <v>-9.9610000000000003</v>
      </c>
      <c r="N271" s="3"/>
      <c r="O271" s="3"/>
      <c r="P271" s="3"/>
      <c r="Q271" s="3"/>
      <c r="R271" s="3"/>
      <c r="S271" s="3"/>
      <c r="T271" s="3"/>
      <c r="U271" s="3"/>
      <c r="V271" s="3"/>
      <c r="W271" s="3"/>
      <c r="X271" s="3"/>
      <c r="Y271" s="3"/>
      <c r="Z271" s="3"/>
      <c r="AA271" s="3"/>
      <c r="AB271" s="3"/>
      <c r="AC271" s="3"/>
      <c r="AD271" s="3"/>
      <c r="AE271" s="3"/>
      <c r="AF271" s="3"/>
      <c r="AG271" s="3"/>
      <c r="AH271" s="3"/>
      <c r="AI271" s="3"/>
      <c r="AJ271" s="3"/>
    </row>
    <row r="272" spans="1:36" s="77" customFormat="1" ht="16.5" customHeight="1" thickBot="1">
      <c r="A272" s="33"/>
      <c r="B272" s="1232" t="s">
        <v>274</v>
      </c>
      <c r="C272" s="1232"/>
      <c r="D272" s="1232"/>
      <c r="E272" s="1233"/>
      <c r="F272" s="34">
        <v>18.719000000000001</v>
      </c>
      <c r="G272" s="35">
        <v>0</v>
      </c>
      <c r="H272" s="36">
        <v>57.607999999999997</v>
      </c>
      <c r="I272" s="37">
        <v>76.326999999999998</v>
      </c>
      <c r="J272" s="35">
        <v>18.719000000000001</v>
      </c>
      <c r="K272" s="35">
        <v>0</v>
      </c>
      <c r="L272" s="36">
        <v>57.607999999999997</v>
      </c>
      <c r="M272" s="37">
        <v>76.326999999999998</v>
      </c>
      <c r="N272" s="17"/>
      <c r="O272" s="17"/>
      <c r="P272" s="17"/>
      <c r="Q272" s="17"/>
      <c r="R272" s="17"/>
      <c r="S272" s="17"/>
      <c r="T272" s="17"/>
      <c r="U272" s="17"/>
      <c r="V272" s="17"/>
      <c r="W272" s="17"/>
      <c r="X272" s="17"/>
      <c r="Y272" s="17"/>
      <c r="Z272" s="17"/>
      <c r="AA272" s="17"/>
      <c r="AB272" s="17"/>
      <c r="AC272" s="17"/>
      <c r="AD272" s="17"/>
      <c r="AE272" s="17"/>
      <c r="AF272" s="17"/>
      <c r="AG272" s="17"/>
      <c r="AH272" s="17"/>
      <c r="AI272" s="17"/>
      <c r="AJ272" s="17"/>
    </row>
    <row r="273" spans="1:36" s="82" customFormat="1" ht="16.5" customHeight="1" thickBot="1">
      <c r="A273" s="78"/>
      <c r="B273" s="1328" t="s">
        <v>275</v>
      </c>
      <c r="C273" s="1329"/>
      <c r="D273" s="1329"/>
      <c r="E273" s="1330"/>
      <c r="F273" s="79">
        <v>18.719000000000001</v>
      </c>
      <c r="G273" s="80">
        <v>0</v>
      </c>
      <c r="H273" s="81">
        <v>57.607999999999997</v>
      </c>
      <c r="I273" s="23">
        <v>76.326999999999998</v>
      </c>
      <c r="J273" s="80">
        <v>18.719000000000001</v>
      </c>
      <c r="K273" s="80">
        <v>0</v>
      </c>
      <c r="L273" s="81">
        <v>57.607999999999997</v>
      </c>
      <c r="M273" s="23">
        <v>76.326999999999998</v>
      </c>
      <c r="N273" s="3"/>
      <c r="O273" s="3"/>
      <c r="P273" s="3"/>
      <c r="Q273" s="3"/>
      <c r="R273" s="3"/>
      <c r="S273" s="3"/>
      <c r="T273" s="3"/>
      <c r="U273" s="3"/>
      <c r="V273" s="3"/>
      <c r="W273" s="3"/>
      <c r="X273" s="3"/>
      <c r="Y273" s="3"/>
      <c r="Z273" s="3"/>
      <c r="AA273" s="3"/>
      <c r="AB273" s="3"/>
      <c r="AC273" s="3"/>
      <c r="AD273" s="3"/>
      <c r="AE273" s="3"/>
      <c r="AF273" s="3"/>
      <c r="AG273" s="3"/>
      <c r="AH273" s="3"/>
      <c r="AI273" s="3"/>
      <c r="AJ273" s="3"/>
    </row>
    <row r="274" spans="1:36" s="82" customFormat="1" ht="27" hidden="1" customHeight="1">
      <c r="A274" s="78"/>
      <c r="B274" s="1331" t="s">
        <v>276</v>
      </c>
      <c r="C274" s="1332"/>
      <c r="D274" s="1332"/>
      <c r="E274" s="1333"/>
      <c r="F274" s="88">
        <v>0</v>
      </c>
      <c r="G274" s="89">
        <v>0</v>
      </c>
      <c r="H274" s="90">
        <v>0</v>
      </c>
      <c r="I274" s="57">
        <v>0</v>
      </c>
      <c r="J274" s="88">
        <v>0</v>
      </c>
      <c r="K274" s="89">
        <v>0</v>
      </c>
      <c r="L274" s="90">
        <v>0</v>
      </c>
      <c r="M274" s="57">
        <v>0</v>
      </c>
      <c r="N274" s="3"/>
      <c r="O274" s="3"/>
      <c r="P274" s="3"/>
      <c r="Q274" s="3"/>
      <c r="R274" s="3"/>
      <c r="S274" s="3"/>
      <c r="T274" s="3"/>
      <c r="U274" s="3"/>
      <c r="V274" s="3"/>
      <c r="W274" s="3"/>
      <c r="X274" s="3"/>
      <c r="Y274" s="3"/>
      <c r="Z274" s="3"/>
      <c r="AA274" s="3"/>
      <c r="AB274" s="3"/>
      <c r="AC274" s="3"/>
      <c r="AD274" s="3"/>
      <c r="AE274" s="3"/>
      <c r="AF274" s="3"/>
      <c r="AG274" s="3"/>
      <c r="AH274" s="3"/>
      <c r="AI274" s="3"/>
      <c r="AJ274" s="3"/>
    </row>
    <row r="275" spans="1:36" s="77" customFormat="1" ht="18" customHeight="1" thickBot="1">
      <c r="A275" s="33"/>
      <c r="B275" s="1232" t="s">
        <v>277</v>
      </c>
      <c r="C275" s="1232"/>
      <c r="D275" s="1232"/>
      <c r="E275" s="1233"/>
      <c r="F275" s="58">
        <v>-19.888999999999999</v>
      </c>
      <c r="G275" s="14">
        <v>-402.31599999999997</v>
      </c>
      <c r="H275" s="91">
        <v>-1E-3</v>
      </c>
      <c r="I275" s="16">
        <v>-422.20600000000002</v>
      </c>
      <c r="J275" s="58">
        <v>-19.428999999999998</v>
      </c>
      <c r="K275" s="14">
        <v>-2.7930000000000001</v>
      </c>
      <c r="L275" s="91">
        <v>-1E-3</v>
      </c>
      <c r="M275" s="16">
        <v>-22.222999999999999</v>
      </c>
      <c r="N275" s="17"/>
      <c r="O275" s="17"/>
      <c r="P275" s="17"/>
      <c r="Q275" s="17"/>
      <c r="R275" s="17"/>
      <c r="S275" s="17"/>
      <c r="T275" s="17"/>
      <c r="U275" s="17"/>
      <c r="V275" s="17"/>
      <c r="W275" s="17"/>
      <c r="X275" s="17"/>
      <c r="Y275" s="17"/>
      <c r="Z275" s="17"/>
      <c r="AA275" s="17"/>
      <c r="AB275" s="17"/>
      <c r="AC275" s="17"/>
      <c r="AD275" s="17"/>
      <c r="AE275" s="17"/>
      <c r="AF275" s="17"/>
      <c r="AG275" s="17"/>
      <c r="AH275" s="17"/>
      <c r="AI275" s="17"/>
      <c r="AJ275" s="17"/>
    </row>
    <row r="276" spans="1:36" s="82" customFormat="1" ht="17.25" customHeight="1">
      <c r="A276" s="78"/>
      <c r="B276" s="1334" t="s">
        <v>278</v>
      </c>
      <c r="C276" s="1335"/>
      <c r="D276" s="1335"/>
      <c r="E276" s="1336"/>
      <c r="F276" s="79">
        <v>2935.3919999999998</v>
      </c>
      <c r="G276" s="80">
        <v>3962.2730000000001</v>
      </c>
      <c r="H276" s="81">
        <v>48.725999999999999</v>
      </c>
      <c r="I276" s="23">
        <v>6946.3909999999996</v>
      </c>
      <c r="J276" s="80">
        <v>3858.0410000000002</v>
      </c>
      <c r="K276" s="80">
        <v>4313.5619999999999</v>
      </c>
      <c r="L276" s="81">
        <v>113.04300000000001</v>
      </c>
      <c r="M276" s="23">
        <v>8284.6460000000006</v>
      </c>
      <c r="N276" s="3"/>
      <c r="O276" s="3"/>
      <c r="P276" s="3"/>
      <c r="Q276" s="3"/>
      <c r="R276" s="3"/>
      <c r="S276" s="3"/>
      <c r="T276" s="3"/>
      <c r="U276" s="3"/>
      <c r="V276" s="3"/>
      <c r="W276" s="3"/>
      <c r="X276" s="3"/>
      <c r="Y276" s="3"/>
      <c r="Z276" s="3"/>
      <c r="AA276" s="3"/>
      <c r="AB276" s="3"/>
      <c r="AC276" s="3"/>
      <c r="AD276" s="3"/>
      <c r="AE276" s="3"/>
      <c r="AF276" s="3"/>
      <c r="AG276" s="3"/>
      <c r="AH276" s="3"/>
      <c r="AI276" s="3"/>
      <c r="AJ276" s="3"/>
    </row>
    <row r="277" spans="1:36" s="82" customFormat="1" ht="29.25" customHeight="1">
      <c r="A277" s="78"/>
      <c r="B277" s="1318" t="s">
        <v>279</v>
      </c>
      <c r="C277" s="1319"/>
      <c r="D277" s="1319"/>
      <c r="E277" s="1320"/>
      <c r="F277" s="83">
        <v>419.15699999999998</v>
      </c>
      <c r="G277" s="84">
        <v>290.16500000000002</v>
      </c>
      <c r="H277" s="85">
        <v>0</v>
      </c>
      <c r="I277" s="27">
        <v>709.322</v>
      </c>
      <c r="J277" s="84">
        <v>928.83100000000002</v>
      </c>
      <c r="K277" s="84">
        <v>443.649</v>
      </c>
      <c r="L277" s="85">
        <v>0</v>
      </c>
      <c r="M277" s="27">
        <v>1372.48</v>
      </c>
      <c r="N277" s="3"/>
      <c r="O277" s="3"/>
      <c r="P277" s="3"/>
      <c r="Q277" s="3"/>
      <c r="R277" s="3"/>
      <c r="S277" s="3"/>
      <c r="T277" s="3"/>
      <c r="U277" s="3"/>
      <c r="V277" s="3"/>
      <c r="W277" s="3"/>
      <c r="X277" s="3"/>
      <c r="Y277" s="3"/>
      <c r="Z277" s="3"/>
      <c r="AA277" s="3"/>
      <c r="AB277" s="3"/>
      <c r="AC277" s="3"/>
      <c r="AD277" s="3"/>
      <c r="AE277" s="3"/>
      <c r="AF277" s="3"/>
      <c r="AG277" s="3"/>
      <c r="AH277" s="3"/>
      <c r="AI277" s="3"/>
      <c r="AJ277" s="3"/>
    </row>
    <row r="278" spans="1:36" s="82" customFormat="1" ht="14.25" customHeight="1">
      <c r="A278" s="78"/>
      <c r="B278" s="1318" t="s">
        <v>280</v>
      </c>
      <c r="C278" s="1319"/>
      <c r="D278" s="1319"/>
      <c r="E278" s="1320"/>
      <c r="F278" s="83">
        <v>-2953.5740000000001</v>
      </c>
      <c r="G278" s="84">
        <v>-3925.99</v>
      </c>
      <c r="H278" s="85">
        <v>-48.725999999999999</v>
      </c>
      <c r="I278" s="27">
        <v>-6928.29</v>
      </c>
      <c r="J278" s="84">
        <v>-3874.95</v>
      </c>
      <c r="K278" s="84">
        <v>-4024.9180000000001</v>
      </c>
      <c r="L278" s="85">
        <v>-113.04300000000001</v>
      </c>
      <c r="M278" s="27">
        <v>-8012.9110000000001</v>
      </c>
      <c r="N278" s="3"/>
      <c r="O278" s="3"/>
      <c r="P278" s="3"/>
      <c r="Q278" s="3"/>
      <c r="R278" s="3"/>
      <c r="S278" s="3"/>
      <c r="T278" s="3"/>
      <c r="U278" s="3"/>
      <c r="V278" s="3"/>
      <c r="W278" s="3"/>
      <c r="X278" s="3"/>
      <c r="Y278" s="3"/>
      <c r="Z278" s="3"/>
      <c r="AA278" s="3"/>
      <c r="AB278" s="3"/>
      <c r="AC278" s="3"/>
      <c r="AD278" s="3"/>
      <c r="AE278" s="3"/>
      <c r="AF278" s="3"/>
      <c r="AG278" s="3"/>
      <c r="AH278" s="3"/>
      <c r="AI278" s="3"/>
      <c r="AJ278" s="3"/>
    </row>
    <row r="279" spans="1:36" s="82" customFormat="1" ht="27" customHeight="1">
      <c r="A279" s="78"/>
      <c r="B279" s="1318" t="s">
        <v>281</v>
      </c>
      <c r="C279" s="1319"/>
      <c r="D279" s="1319"/>
      <c r="E279" s="1320"/>
      <c r="F279" s="83">
        <v>-419.15800000000002</v>
      </c>
      <c r="G279" s="84">
        <v>-517.45899999999995</v>
      </c>
      <c r="H279" s="85">
        <v>0</v>
      </c>
      <c r="I279" s="27">
        <v>-936.61699999999996</v>
      </c>
      <c r="J279" s="84">
        <v>-928.83299999999997</v>
      </c>
      <c r="K279" s="84">
        <v>-507.66500000000002</v>
      </c>
      <c r="L279" s="85">
        <v>0</v>
      </c>
      <c r="M279" s="27">
        <v>-1436.498</v>
      </c>
      <c r="N279" s="3"/>
      <c r="O279" s="3"/>
      <c r="P279" s="3"/>
      <c r="Q279" s="3"/>
      <c r="R279" s="3"/>
      <c r="S279" s="3"/>
      <c r="T279" s="3"/>
      <c r="U279" s="3"/>
      <c r="V279" s="3"/>
      <c r="W279" s="3"/>
      <c r="X279" s="3"/>
      <c r="Y279" s="3"/>
      <c r="Z279" s="3"/>
      <c r="AA279" s="3"/>
      <c r="AB279" s="3"/>
      <c r="AC279" s="3"/>
      <c r="AD279" s="3"/>
      <c r="AE279" s="3"/>
      <c r="AF279" s="3"/>
      <c r="AG279" s="3"/>
      <c r="AH279" s="3"/>
      <c r="AI279" s="3"/>
      <c r="AJ279" s="3"/>
    </row>
    <row r="280" spans="1:36" s="82" customFormat="1" ht="15.75" customHeight="1">
      <c r="A280" s="78"/>
      <c r="B280" s="1318" t="s">
        <v>282</v>
      </c>
      <c r="C280" s="1319"/>
      <c r="D280" s="1319"/>
      <c r="E280" s="1320"/>
      <c r="F280" s="83">
        <v>0</v>
      </c>
      <c r="G280" s="84">
        <v>124.01300000000001</v>
      </c>
      <c r="H280" s="85">
        <v>0.85299999999999998</v>
      </c>
      <c r="I280" s="27">
        <v>124.866</v>
      </c>
      <c r="J280" s="84">
        <v>17.504000000000001</v>
      </c>
      <c r="K280" s="84">
        <v>128.446</v>
      </c>
      <c r="L280" s="85">
        <v>1.5369999999999999</v>
      </c>
      <c r="M280" s="27">
        <v>147.48699999999999</v>
      </c>
      <c r="N280" s="3"/>
      <c r="O280" s="3"/>
      <c r="P280" s="3"/>
      <c r="Q280" s="3"/>
      <c r="R280" s="3"/>
      <c r="S280" s="3"/>
      <c r="T280" s="3"/>
      <c r="U280" s="3"/>
      <c r="V280" s="3"/>
      <c r="W280" s="3"/>
      <c r="X280" s="3"/>
      <c r="Y280" s="3"/>
      <c r="Z280" s="3"/>
      <c r="AA280" s="3"/>
      <c r="AB280" s="3"/>
      <c r="AC280" s="3"/>
      <c r="AD280" s="3"/>
      <c r="AE280" s="3"/>
      <c r="AF280" s="3"/>
      <c r="AG280" s="3"/>
      <c r="AH280" s="3"/>
      <c r="AI280" s="3"/>
      <c r="AJ280" s="3"/>
    </row>
    <row r="281" spans="1:36" s="82" customFormat="1" ht="16.5" customHeight="1" thickBot="1">
      <c r="A281" s="92"/>
      <c r="B281" s="1321" t="s">
        <v>283</v>
      </c>
      <c r="C281" s="1322"/>
      <c r="D281" s="1322"/>
      <c r="E281" s="1323"/>
      <c r="F281" s="88">
        <v>-1.706</v>
      </c>
      <c r="G281" s="89">
        <v>-335.31799999999998</v>
      </c>
      <c r="H281" s="90">
        <v>-0.85399999999999998</v>
      </c>
      <c r="I281" s="57">
        <v>-337.87799999999999</v>
      </c>
      <c r="J281" s="89">
        <v>-20.021999999999998</v>
      </c>
      <c r="K281" s="89">
        <v>-355.86700000000002</v>
      </c>
      <c r="L281" s="90">
        <v>-1.538</v>
      </c>
      <c r="M281" s="57">
        <v>-377.42700000000002</v>
      </c>
      <c r="N281" s="3"/>
      <c r="O281" s="3"/>
      <c r="P281" s="3"/>
      <c r="Q281" s="3"/>
      <c r="R281" s="3"/>
      <c r="S281" s="3"/>
      <c r="T281" s="3"/>
      <c r="U281" s="3"/>
      <c r="V281" s="3"/>
      <c r="W281" s="3"/>
      <c r="X281" s="3"/>
      <c r="Y281" s="3"/>
      <c r="Z281" s="3"/>
      <c r="AA281" s="3"/>
      <c r="AB281" s="3"/>
      <c r="AC281" s="3"/>
      <c r="AD281" s="3"/>
      <c r="AE281" s="3"/>
      <c r="AF281" s="3"/>
      <c r="AG281" s="3"/>
      <c r="AH281" s="3"/>
      <c r="AI281" s="3"/>
      <c r="AJ281" s="3"/>
    </row>
    <row r="282" spans="1:36" s="18" customFormat="1" ht="13.5" customHeight="1" thickBot="1">
      <c r="A282" s="93"/>
      <c r="B282" s="1324" t="s">
        <v>284</v>
      </c>
      <c r="C282" s="1325"/>
      <c r="D282" s="1325"/>
      <c r="E282" s="1326"/>
      <c r="F282" s="58">
        <v>201608.96900000001</v>
      </c>
      <c r="G282" s="14">
        <v>92155.283939999936</v>
      </c>
      <c r="H282" s="15">
        <v>11525.615</v>
      </c>
      <c r="I282" s="16">
        <v>305289.86793999991</v>
      </c>
      <c r="J282" s="14">
        <v>212034.212</v>
      </c>
      <c r="K282" s="14">
        <v>98803.751000000004</v>
      </c>
      <c r="L282" s="15">
        <v>20338.273000000001</v>
      </c>
      <c r="M282" s="16">
        <v>331176.23599999998</v>
      </c>
      <c r="N282" s="17"/>
      <c r="O282" s="17"/>
      <c r="P282" s="17"/>
      <c r="Q282" s="17"/>
      <c r="R282" s="17"/>
      <c r="S282" s="17"/>
      <c r="T282" s="17"/>
      <c r="U282" s="17"/>
      <c r="V282" s="17"/>
      <c r="W282" s="17"/>
      <c r="X282" s="17"/>
      <c r="Y282" s="17"/>
      <c r="Z282" s="17"/>
      <c r="AA282" s="17"/>
      <c r="AB282" s="17"/>
      <c r="AC282" s="17"/>
      <c r="AD282" s="17"/>
      <c r="AE282" s="17"/>
      <c r="AF282" s="17"/>
      <c r="AG282" s="17"/>
      <c r="AH282" s="17"/>
      <c r="AI282" s="17"/>
      <c r="AJ282" s="17"/>
    </row>
    <row r="284" spans="1:36" hidden="1">
      <c r="B284" s="1327"/>
      <c r="C284" s="1327"/>
      <c r="D284" s="1327"/>
      <c r="E284" s="1327"/>
      <c r="F284" s="1327"/>
      <c r="G284" s="1327"/>
      <c r="H284" s="1327"/>
      <c r="I284" s="1327"/>
    </row>
    <row r="285" spans="1:36" hidden="1">
      <c r="B285" s="1327"/>
      <c r="C285" s="1327"/>
      <c r="D285" s="1327"/>
      <c r="E285" s="1327"/>
      <c r="F285" s="1327"/>
      <c r="G285" s="1327"/>
      <c r="H285" s="1327"/>
      <c r="I285" s="1327"/>
    </row>
    <row r="289" spans="5:5">
      <c r="E289" s="94"/>
    </row>
    <row r="290" spans="5:5">
      <c r="E290" s="94"/>
    </row>
  </sheetData>
  <mergeCells count="282">
    <mergeCell ref="B279:E279"/>
    <mergeCell ref="B280:E280"/>
    <mergeCell ref="B281:E281"/>
    <mergeCell ref="B282:E282"/>
    <mergeCell ref="B284:I284"/>
    <mergeCell ref="B285:I285"/>
    <mergeCell ref="B273:E273"/>
    <mergeCell ref="B274:E274"/>
    <mergeCell ref="B275:E275"/>
    <mergeCell ref="B276:E276"/>
    <mergeCell ref="B277:E277"/>
    <mergeCell ref="B278:E278"/>
    <mergeCell ref="B267:E267"/>
    <mergeCell ref="B268:E268"/>
    <mergeCell ref="B269:E269"/>
    <mergeCell ref="B270:E270"/>
    <mergeCell ref="B271:E271"/>
    <mergeCell ref="B272:E272"/>
    <mergeCell ref="B261:E261"/>
    <mergeCell ref="B262:E262"/>
    <mergeCell ref="B263:E263"/>
    <mergeCell ref="B264:E264"/>
    <mergeCell ref="B265:E265"/>
    <mergeCell ref="B266:E266"/>
    <mergeCell ref="B255:E255"/>
    <mergeCell ref="B256:E256"/>
    <mergeCell ref="B257:E257"/>
    <mergeCell ref="B258:E258"/>
    <mergeCell ref="B259:E259"/>
    <mergeCell ref="B260:E260"/>
    <mergeCell ref="B249:E249"/>
    <mergeCell ref="B250:E250"/>
    <mergeCell ref="B251:E251"/>
    <mergeCell ref="B252:E252"/>
    <mergeCell ref="B253:E253"/>
    <mergeCell ref="B254:E254"/>
    <mergeCell ref="B243:E243"/>
    <mergeCell ref="B244:E244"/>
    <mergeCell ref="B245:E245"/>
    <mergeCell ref="B246:E246"/>
    <mergeCell ref="B247:E247"/>
    <mergeCell ref="B248:E248"/>
    <mergeCell ref="B237:E237"/>
    <mergeCell ref="B238:E238"/>
    <mergeCell ref="B239:E239"/>
    <mergeCell ref="B240:E240"/>
    <mergeCell ref="B241:E241"/>
    <mergeCell ref="B242:E242"/>
    <mergeCell ref="B231:E231"/>
    <mergeCell ref="B232:E232"/>
    <mergeCell ref="B233:E233"/>
    <mergeCell ref="B234:E234"/>
    <mergeCell ref="B235:E235"/>
    <mergeCell ref="B236:E236"/>
    <mergeCell ref="C225:E225"/>
    <mergeCell ref="B226:E226"/>
    <mergeCell ref="B227:E227"/>
    <mergeCell ref="B228:E228"/>
    <mergeCell ref="B229:E229"/>
    <mergeCell ref="B230:E230"/>
    <mergeCell ref="B219:E219"/>
    <mergeCell ref="C220:E220"/>
    <mergeCell ref="C221:E221"/>
    <mergeCell ref="B222:E222"/>
    <mergeCell ref="B223:E223"/>
    <mergeCell ref="C224:E224"/>
    <mergeCell ref="C212:E212"/>
    <mergeCell ref="C213:E213"/>
    <mergeCell ref="B215:E215"/>
    <mergeCell ref="C216:E216"/>
    <mergeCell ref="C217:E217"/>
    <mergeCell ref="C218:E218"/>
    <mergeCell ref="C206:E206"/>
    <mergeCell ref="B207:E207"/>
    <mergeCell ref="C208:E208"/>
    <mergeCell ref="C209:E209"/>
    <mergeCell ref="C210:E210"/>
    <mergeCell ref="B211:E211"/>
    <mergeCell ref="B200:E200"/>
    <mergeCell ref="C201:E201"/>
    <mergeCell ref="C202:E202"/>
    <mergeCell ref="B203:E203"/>
    <mergeCell ref="C204:E204"/>
    <mergeCell ref="C205:E205"/>
    <mergeCell ref="C193:E193"/>
    <mergeCell ref="B194:E194"/>
    <mergeCell ref="C195:E195"/>
    <mergeCell ref="B197:E197"/>
    <mergeCell ref="C198:E198"/>
    <mergeCell ref="C199:E199"/>
    <mergeCell ref="B187:E187"/>
    <mergeCell ref="C188:E188"/>
    <mergeCell ref="C189:E189"/>
    <mergeCell ref="C190:E190"/>
    <mergeCell ref="B191:E191"/>
    <mergeCell ref="C192:E192"/>
    <mergeCell ref="C181:E181"/>
    <mergeCell ref="C182:E182"/>
    <mergeCell ref="B183:E183"/>
    <mergeCell ref="C184:E184"/>
    <mergeCell ref="C185:E185"/>
    <mergeCell ref="C186:E186"/>
    <mergeCell ref="C175:E175"/>
    <mergeCell ref="B176:E176"/>
    <mergeCell ref="C177:E177"/>
    <mergeCell ref="C178:E178"/>
    <mergeCell ref="C179:E179"/>
    <mergeCell ref="B180:E180"/>
    <mergeCell ref="C169:E169"/>
    <mergeCell ref="C170:E170"/>
    <mergeCell ref="C171:E171"/>
    <mergeCell ref="B172:E172"/>
    <mergeCell ref="C173:E173"/>
    <mergeCell ref="C174:E174"/>
    <mergeCell ref="B163:E163"/>
    <mergeCell ref="B164:E164"/>
    <mergeCell ref="C165:E165"/>
    <mergeCell ref="C166:E166"/>
    <mergeCell ref="C167:E167"/>
    <mergeCell ref="B168:E168"/>
    <mergeCell ref="C157:E157"/>
    <mergeCell ref="C158:E158"/>
    <mergeCell ref="B159:E159"/>
    <mergeCell ref="B160:E160"/>
    <mergeCell ref="C161:E161"/>
    <mergeCell ref="C162:E162"/>
    <mergeCell ref="B151:E151"/>
    <mergeCell ref="B152:E152"/>
    <mergeCell ref="B153:E153"/>
    <mergeCell ref="C154:E154"/>
    <mergeCell ref="C155:E155"/>
    <mergeCell ref="B156:E156"/>
    <mergeCell ref="B145:E145"/>
    <mergeCell ref="C146:E146"/>
    <mergeCell ref="C147:E147"/>
    <mergeCell ref="B148:E148"/>
    <mergeCell ref="C149:E149"/>
    <mergeCell ref="C150:E150"/>
    <mergeCell ref="B139:E139"/>
    <mergeCell ref="C140:E140"/>
    <mergeCell ref="C141:E141"/>
    <mergeCell ref="B142:E142"/>
    <mergeCell ref="C143:E143"/>
    <mergeCell ref="C144:E144"/>
    <mergeCell ref="B133:E133"/>
    <mergeCell ref="C134:E134"/>
    <mergeCell ref="C135:E135"/>
    <mergeCell ref="B136:E136"/>
    <mergeCell ref="C137:E137"/>
    <mergeCell ref="C138:E138"/>
    <mergeCell ref="C127:E127"/>
    <mergeCell ref="C128:E128"/>
    <mergeCell ref="B129:E129"/>
    <mergeCell ref="C130:E130"/>
    <mergeCell ref="C131:E131"/>
    <mergeCell ref="C132:E132"/>
    <mergeCell ref="B121:E121"/>
    <mergeCell ref="C122:E122"/>
    <mergeCell ref="C123:E123"/>
    <mergeCell ref="C124:E124"/>
    <mergeCell ref="B125:E125"/>
    <mergeCell ref="C126:E126"/>
    <mergeCell ref="C115:E115"/>
    <mergeCell ref="C116:E116"/>
    <mergeCell ref="B117:E117"/>
    <mergeCell ref="C118:E118"/>
    <mergeCell ref="C119:E119"/>
    <mergeCell ref="C120:E120"/>
    <mergeCell ref="B109:E109"/>
    <mergeCell ref="C110:E110"/>
    <mergeCell ref="C111:E111"/>
    <mergeCell ref="C112:E112"/>
    <mergeCell ref="B113:E113"/>
    <mergeCell ref="C114:E114"/>
    <mergeCell ref="C103:E103"/>
    <mergeCell ref="C104:E104"/>
    <mergeCell ref="B105:E105"/>
    <mergeCell ref="C106:E106"/>
    <mergeCell ref="C107:E107"/>
    <mergeCell ref="C108:E108"/>
    <mergeCell ref="B97:E97"/>
    <mergeCell ref="C98:E98"/>
    <mergeCell ref="C99:E99"/>
    <mergeCell ref="C100:E100"/>
    <mergeCell ref="B101:E101"/>
    <mergeCell ref="C102:E102"/>
    <mergeCell ref="C91:E91"/>
    <mergeCell ref="C92:E92"/>
    <mergeCell ref="B93:E93"/>
    <mergeCell ref="C94:E94"/>
    <mergeCell ref="C95:E95"/>
    <mergeCell ref="C96:E96"/>
    <mergeCell ref="B85:E85"/>
    <mergeCell ref="C86:E86"/>
    <mergeCell ref="C87:E87"/>
    <mergeCell ref="C88:E88"/>
    <mergeCell ref="B89:E89"/>
    <mergeCell ref="C90:E90"/>
    <mergeCell ref="C79:E79"/>
    <mergeCell ref="C80:E80"/>
    <mergeCell ref="B81:E81"/>
    <mergeCell ref="C82:E82"/>
    <mergeCell ref="C83:E83"/>
    <mergeCell ref="C84:E84"/>
    <mergeCell ref="C73:E73"/>
    <mergeCell ref="B74:E74"/>
    <mergeCell ref="C75:E75"/>
    <mergeCell ref="C76:E76"/>
    <mergeCell ref="B77:E77"/>
    <mergeCell ref="C78:E78"/>
    <mergeCell ref="B67:E67"/>
    <mergeCell ref="B68:E68"/>
    <mergeCell ref="B69:E69"/>
    <mergeCell ref="B70:E70"/>
    <mergeCell ref="C71:E71"/>
    <mergeCell ref="C72:E72"/>
    <mergeCell ref="B61:E61"/>
    <mergeCell ref="B62:E62"/>
    <mergeCell ref="B63:E63"/>
    <mergeCell ref="B64:E64"/>
    <mergeCell ref="B65:E65"/>
    <mergeCell ref="B66:E66"/>
    <mergeCell ref="B55:E55"/>
    <mergeCell ref="B56:E56"/>
    <mergeCell ref="B57:E57"/>
    <mergeCell ref="B58:E58"/>
    <mergeCell ref="B59:E59"/>
    <mergeCell ref="B60:E60"/>
    <mergeCell ref="B49:E49"/>
    <mergeCell ref="B50:E50"/>
    <mergeCell ref="B51:E51"/>
    <mergeCell ref="B52:E52"/>
    <mergeCell ref="B53:E53"/>
    <mergeCell ref="B54:E54"/>
    <mergeCell ref="B43:E43"/>
    <mergeCell ref="B44:E44"/>
    <mergeCell ref="B45:E45"/>
    <mergeCell ref="B46:E46"/>
    <mergeCell ref="B47:E47"/>
    <mergeCell ref="B48:E48"/>
    <mergeCell ref="B37:E37"/>
    <mergeCell ref="B38:E38"/>
    <mergeCell ref="B39:E39"/>
    <mergeCell ref="B40:E40"/>
    <mergeCell ref="B41:E41"/>
    <mergeCell ref="B42:E42"/>
    <mergeCell ref="C31:E31"/>
    <mergeCell ref="C32:E32"/>
    <mergeCell ref="C33:E33"/>
    <mergeCell ref="C34:E34"/>
    <mergeCell ref="C35:E35"/>
    <mergeCell ref="B36:E36"/>
    <mergeCell ref="B25:E25"/>
    <mergeCell ref="B26:E26"/>
    <mergeCell ref="B27:E27"/>
    <mergeCell ref="C28:E28"/>
    <mergeCell ref="C29:E29"/>
    <mergeCell ref="B30:E30"/>
    <mergeCell ref="B19:E19"/>
    <mergeCell ref="B20:E20"/>
    <mergeCell ref="B21:E21"/>
    <mergeCell ref="B22:E22"/>
    <mergeCell ref="B23:E23"/>
    <mergeCell ref="B24:E24"/>
    <mergeCell ref="B16:E16"/>
    <mergeCell ref="B17:E17"/>
    <mergeCell ref="B18:E18"/>
    <mergeCell ref="B7:E7"/>
    <mergeCell ref="B8:E8"/>
    <mergeCell ref="B9:E9"/>
    <mergeCell ref="B10:E10"/>
    <mergeCell ref="B11:E11"/>
    <mergeCell ref="B12:E12"/>
    <mergeCell ref="B3:M3"/>
    <mergeCell ref="H4:I4"/>
    <mergeCell ref="L4:M4"/>
    <mergeCell ref="B5:E6"/>
    <mergeCell ref="F5:I5"/>
    <mergeCell ref="J5:M5"/>
    <mergeCell ref="B13:E13"/>
    <mergeCell ref="B14:E14"/>
    <mergeCell ref="B15:E15"/>
  </mergeCells>
  <pageMargins left="0.83" right="0.17" top="0.5" bottom="0.22" header="0.18" footer="0.2"/>
  <pageSetup paperSize="9" scale="50" fitToWidth="2" orientation="portrait" verticalDpi="0" r:id="rId1"/>
</worksheet>
</file>

<file path=xl/worksheets/sheet10.xml><?xml version="1.0" encoding="utf-8"?>
<worksheet xmlns="http://schemas.openxmlformats.org/spreadsheetml/2006/main" xmlns:r="http://schemas.openxmlformats.org/officeDocument/2006/relationships">
  <dimension ref="B3:P51"/>
  <sheetViews>
    <sheetView workbookViewId="0"/>
  </sheetViews>
  <sheetFormatPr defaultRowHeight="12.75"/>
  <cols>
    <col min="1" max="1" width="6.85546875" style="403" customWidth="1"/>
    <col min="2" max="2" width="11.5703125" style="403" customWidth="1"/>
    <col min="3" max="3" width="18.5703125" style="472" customWidth="1"/>
    <col min="4" max="4" width="9.140625" style="403"/>
    <col min="5" max="5" width="11.140625" style="403" customWidth="1"/>
    <col min="6" max="6" width="10.42578125" style="403" customWidth="1"/>
    <col min="7" max="7" width="14.5703125" style="403" customWidth="1"/>
    <col min="8" max="8" width="9.7109375" style="403" customWidth="1"/>
    <col min="9" max="9" width="10.42578125" style="403" customWidth="1"/>
    <col min="10" max="10" width="10" style="403" customWidth="1"/>
    <col min="11" max="11" width="11" style="403" customWidth="1"/>
    <col min="12" max="12" width="9.85546875" style="403" customWidth="1"/>
    <col min="13" max="13" width="9.5703125" style="403" customWidth="1"/>
    <col min="14" max="16384" width="9.140625" style="403"/>
  </cols>
  <sheetData>
    <row r="3" spans="2:11">
      <c r="B3" s="1482"/>
      <c r="C3" s="1482"/>
    </row>
    <row r="6" spans="2:11">
      <c r="B6" s="470"/>
      <c r="C6" s="470"/>
      <c r="D6" s="470"/>
      <c r="E6" s="470"/>
      <c r="F6" s="470"/>
      <c r="G6" s="470"/>
      <c r="K6" s="471" t="s">
        <v>508</v>
      </c>
    </row>
    <row r="7" spans="2:11">
      <c r="B7" s="1483" t="s">
        <v>509</v>
      </c>
      <c r="C7" s="1483"/>
      <c r="D7" s="1483"/>
      <c r="E7" s="1483"/>
      <c r="F7" s="1483"/>
      <c r="G7" s="1483"/>
      <c r="H7" s="1483"/>
      <c r="I7" s="1483"/>
      <c r="J7" s="1483"/>
      <c r="K7" s="1483"/>
    </row>
    <row r="8" spans="2:11" ht="13.5" thickBot="1">
      <c r="D8" s="473"/>
      <c r="E8" s="473"/>
      <c r="F8" s="474"/>
      <c r="G8" s="473"/>
    </row>
    <row r="9" spans="2:11">
      <c r="B9" s="1484" t="s">
        <v>408</v>
      </c>
      <c r="C9" s="1485"/>
      <c r="D9" s="1488">
        <v>40543</v>
      </c>
      <c r="E9" s="1489"/>
      <c r="F9" s="1489"/>
      <c r="G9" s="1489"/>
      <c r="H9" s="1488">
        <v>40908</v>
      </c>
      <c r="I9" s="1489"/>
      <c r="J9" s="1489"/>
      <c r="K9" s="1489"/>
    </row>
    <row r="10" spans="2:11" ht="39" thickBot="1">
      <c r="B10" s="1486"/>
      <c r="C10" s="1487"/>
      <c r="D10" s="475" t="s">
        <v>4</v>
      </c>
      <c r="E10" s="476" t="s">
        <v>5</v>
      </c>
      <c r="F10" s="476" t="s">
        <v>6</v>
      </c>
      <c r="G10" s="477" t="s">
        <v>7</v>
      </c>
      <c r="H10" s="475" t="s">
        <v>4</v>
      </c>
      <c r="I10" s="476" t="s">
        <v>5</v>
      </c>
      <c r="J10" s="476" t="s">
        <v>6</v>
      </c>
      <c r="K10" s="477" t="s">
        <v>7</v>
      </c>
    </row>
    <row r="11" spans="2:11">
      <c r="B11" s="1479" t="s">
        <v>489</v>
      </c>
      <c r="C11" s="478" t="s">
        <v>464</v>
      </c>
      <c r="D11" s="479">
        <v>0.62542581865019164</v>
      </c>
      <c r="E11" s="480">
        <v>0.33320659096072125</v>
      </c>
      <c r="F11" s="481">
        <v>4.1367590389087085E-2</v>
      </c>
      <c r="G11" s="482">
        <v>1</v>
      </c>
      <c r="H11" s="479">
        <v>0.57453955971525805</v>
      </c>
      <c r="I11" s="480">
        <v>0.37552609444273749</v>
      </c>
      <c r="J11" s="481">
        <v>4.9934345842004513E-2</v>
      </c>
      <c r="K11" s="483">
        <v>1</v>
      </c>
    </row>
    <row r="12" spans="2:11">
      <c r="B12" s="1480"/>
      <c r="C12" s="484" t="s">
        <v>465</v>
      </c>
      <c r="D12" s="485">
        <v>0.76685393720122996</v>
      </c>
      <c r="E12" s="486">
        <v>0.21136317586402548</v>
      </c>
      <c r="F12" s="486">
        <v>2.1782886934744575E-2</v>
      </c>
      <c r="G12" s="482">
        <v>1</v>
      </c>
      <c r="H12" s="485">
        <v>0.74997121438143421</v>
      </c>
      <c r="I12" s="486">
        <v>0.20253174067388607</v>
      </c>
      <c r="J12" s="486">
        <v>4.7497044944679767E-2</v>
      </c>
      <c r="K12" s="483">
        <v>1</v>
      </c>
    </row>
    <row r="13" spans="2:11" ht="13.5" thickBot="1">
      <c r="B13" s="1481"/>
      <c r="C13" s="487" t="s">
        <v>466</v>
      </c>
      <c r="D13" s="488">
        <v>0.71271917573216104</v>
      </c>
      <c r="E13" s="489">
        <v>0.19271737554341656</v>
      </c>
      <c r="F13" s="489">
        <v>9.456344872442235E-2</v>
      </c>
      <c r="G13" s="490">
        <v>0.99999999999999989</v>
      </c>
      <c r="H13" s="488">
        <v>0.69962879896601193</v>
      </c>
      <c r="I13" s="489">
        <v>0.1995900171307681</v>
      </c>
      <c r="J13" s="489">
        <v>0.10078118390321995</v>
      </c>
      <c r="K13" s="483">
        <v>1</v>
      </c>
    </row>
    <row r="14" spans="2:11">
      <c r="B14" s="1484" t="s">
        <v>490</v>
      </c>
      <c r="C14" s="491" t="s">
        <v>510</v>
      </c>
      <c r="D14" s="479">
        <v>0.72640026530923407</v>
      </c>
      <c r="E14" s="480">
        <v>0.23589523712255445</v>
      </c>
      <c r="F14" s="480">
        <v>3.7704497568211509E-2</v>
      </c>
      <c r="G14" s="492">
        <v>1</v>
      </c>
      <c r="H14" s="479">
        <v>0.71867002291817794</v>
      </c>
      <c r="I14" s="480">
        <v>0.23321941264284438</v>
      </c>
      <c r="J14" s="480">
        <v>4.8110564438977724E-2</v>
      </c>
      <c r="K14" s="493">
        <v>1</v>
      </c>
    </row>
    <row r="15" spans="2:11">
      <c r="B15" s="1480"/>
      <c r="C15" s="494" t="s">
        <v>491</v>
      </c>
      <c r="D15" s="485">
        <v>0.72911244098611283</v>
      </c>
      <c r="E15" s="486">
        <v>0.24122591013532751</v>
      </c>
      <c r="F15" s="495">
        <v>2.9661648878559585E-2</v>
      </c>
      <c r="G15" s="496">
        <v>0.99999999999999989</v>
      </c>
      <c r="H15" s="485">
        <v>0.70697576141371887</v>
      </c>
      <c r="I15" s="486">
        <v>0.25567854713458543</v>
      </c>
      <c r="J15" s="495">
        <v>3.734569145169566E-2</v>
      </c>
      <c r="K15" s="497">
        <v>1</v>
      </c>
    </row>
    <row r="16" spans="2:11" ht="13.5" thickBot="1">
      <c r="B16" s="1486"/>
      <c r="C16" s="498" t="s">
        <v>492</v>
      </c>
      <c r="D16" s="488">
        <v>0.7190513064610311</v>
      </c>
      <c r="E16" s="489">
        <v>0.26786651266954992</v>
      </c>
      <c r="F16" s="499">
        <v>1.3082180869419001E-2</v>
      </c>
      <c r="G16" s="500">
        <v>1</v>
      </c>
      <c r="H16" s="488">
        <v>0.66154946712305218</v>
      </c>
      <c r="I16" s="489">
        <v>0.24902165804220672</v>
      </c>
      <c r="J16" s="499">
        <v>8.9428874834741087E-2</v>
      </c>
      <c r="K16" s="501">
        <v>0.99999999999999989</v>
      </c>
    </row>
    <row r="17" spans="2:15">
      <c r="B17" s="1479" t="s">
        <v>495</v>
      </c>
      <c r="C17" s="502" t="s">
        <v>496</v>
      </c>
      <c r="D17" s="503">
        <v>0.73310026468481526</v>
      </c>
      <c r="E17" s="504">
        <v>0.22339825024317062</v>
      </c>
      <c r="F17" s="505">
        <v>4.3501485072014172E-2</v>
      </c>
      <c r="G17" s="506">
        <v>1</v>
      </c>
      <c r="H17" s="503">
        <v>0.72630752230985485</v>
      </c>
      <c r="I17" s="504">
        <v>0.20464670108112387</v>
      </c>
      <c r="J17" s="505">
        <v>6.9045776609021225E-2</v>
      </c>
      <c r="K17" s="493">
        <v>0.99999999999999989</v>
      </c>
      <c r="L17" s="507"/>
      <c r="M17" s="507"/>
      <c r="N17" s="507"/>
      <c r="O17" s="405"/>
    </row>
    <row r="18" spans="2:15" ht="25.5">
      <c r="B18" s="1480"/>
      <c r="C18" s="494" t="s">
        <v>468</v>
      </c>
      <c r="D18" s="508">
        <v>0.49496280876129595</v>
      </c>
      <c r="E18" s="509">
        <v>0.40854106723656458</v>
      </c>
      <c r="F18" s="495">
        <v>9.6496124002139444E-2</v>
      </c>
      <c r="G18" s="510">
        <v>1</v>
      </c>
      <c r="H18" s="508">
        <v>0.1706765076386117</v>
      </c>
      <c r="I18" s="509">
        <v>0.80504196375788528</v>
      </c>
      <c r="J18" s="495">
        <v>2.4281528603503039E-2</v>
      </c>
      <c r="K18" s="511">
        <v>1</v>
      </c>
      <c r="L18" s="507"/>
      <c r="M18" s="507"/>
      <c r="N18" s="507"/>
    </row>
    <row r="19" spans="2:15" ht="13.5" thickBot="1">
      <c r="B19" s="1486"/>
      <c r="C19" s="512" t="s">
        <v>469</v>
      </c>
      <c r="D19" s="513">
        <v>0.72995239205799345</v>
      </c>
      <c r="E19" s="514">
        <v>0.25399830902390547</v>
      </c>
      <c r="F19" s="499">
        <v>1.6049298918101113E-2</v>
      </c>
      <c r="G19" s="515">
        <v>1</v>
      </c>
      <c r="H19" s="513">
        <v>0.70129464872725433</v>
      </c>
      <c r="I19" s="514">
        <v>0.26546430812243876</v>
      </c>
      <c r="J19" s="499">
        <v>3.3241043150306966E-2</v>
      </c>
      <c r="K19" s="501">
        <v>1</v>
      </c>
      <c r="L19" s="507"/>
      <c r="M19" s="507"/>
      <c r="N19" s="507"/>
    </row>
    <row r="20" spans="2:15">
      <c r="F20" s="516"/>
      <c r="G20" s="517"/>
      <c r="H20" s="518"/>
      <c r="I20" s="518"/>
      <c r="J20" s="518"/>
      <c r="L20" s="507"/>
      <c r="M20" s="507"/>
      <c r="N20" s="507"/>
    </row>
    <row r="21" spans="2:15">
      <c r="D21" s="507"/>
      <c r="E21" s="507"/>
      <c r="F21" s="519"/>
      <c r="G21" s="520"/>
      <c r="H21" s="521"/>
      <c r="I21" s="521"/>
      <c r="J21" s="521"/>
      <c r="K21" s="521"/>
      <c r="L21" s="507"/>
      <c r="M21" s="507"/>
      <c r="N21" s="507"/>
    </row>
    <row r="22" spans="2:15">
      <c r="D22" s="507"/>
      <c r="E22" s="507"/>
      <c r="F22" s="519"/>
      <c r="G22" s="520"/>
      <c r="H22" s="521"/>
      <c r="I22" s="521"/>
      <c r="J22" s="521"/>
      <c r="K22" s="521"/>
      <c r="L22" s="507"/>
      <c r="M22" s="507"/>
      <c r="N22" s="507"/>
    </row>
    <row r="23" spans="2:15">
      <c r="D23" s="507"/>
      <c r="E23" s="507"/>
      <c r="F23" s="519"/>
      <c r="G23" s="520"/>
      <c r="H23" s="521"/>
      <c r="I23" s="521"/>
      <c r="J23" s="521"/>
      <c r="K23" s="521"/>
      <c r="L23" s="507"/>
      <c r="M23" s="507"/>
      <c r="N23" s="507"/>
    </row>
    <row r="24" spans="2:15">
      <c r="D24" s="507"/>
      <c r="E24" s="507"/>
      <c r="F24" s="519"/>
      <c r="G24" s="520"/>
      <c r="H24" s="521"/>
      <c r="I24" s="521"/>
      <c r="J24" s="521"/>
      <c r="K24" s="521"/>
      <c r="L24" s="507"/>
      <c r="M24" s="507"/>
      <c r="N24" s="507"/>
    </row>
    <row r="25" spans="2:15">
      <c r="D25" s="507"/>
      <c r="E25" s="507"/>
      <c r="F25" s="519"/>
      <c r="G25" s="520"/>
      <c r="H25" s="521"/>
      <c r="I25" s="521"/>
      <c r="J25" s="521"/>
      <c r="K25" s="521"/>
      <c r="L25" s="507"/>
      <c r="M25" s="507"/>
      <c r="N25" s="507"/>
    </row>
    <row r="26" spans="2:15">
      <c r="D26" s="507"/>
      <c r="E26" s="507"/>
      <c r="F26" s="519"/>
      <c r="G26" s="520"/>
      <c r="H26" s="521"/>
      <c r="I26" s="521"/>
      <c r="J26" s="521"/>
      <c r="K26" s="521"/>
      <c r="L26" s="507"/>
      <c r="M26" s="507"/>
      <c r="N26" s="507"/>
    </row>
    <row r="27" spans="2:15">
      <c r="D27" s="507"/>
      <c r="E27" s="507"/>
      <c r="F27" s="519"/>
      <c r="G27" s="520"/>
      <c r="H27" s="521"/>
      <c r="I27" s="521"/>
      <c r="J27" s="521"/>
      <c r="K27" s="521"/>
      <c r="L27" s="507"/>
      <c r="M27" s="507"/>
      <c r="N27" s="507"/>
    </row>
    <row r="28" spans="2:15">
      <c r="D28" s="507"/>
      <c r="E28" s="507"/>
      <c r="F28" s="519"/>
      <c r="G28" s="520"/>
      <c r="H28" s="521"/>
      <c r="I28" s="521"/>
      <c r="J28" s="521"/>
      <c r="K28" s="521"/>
      <c r="L28" s="465"/>
      <c r="M28" s="465"/>
      <c r="N28" s="507"/>
    </row>
    <row r="29" spans="2:15">
      <c r="D29" s="507"/>
      <c r="E29" s="507"/>
      <c r="F29" s="465"/>
      <c r="G29" s="522"/>
      <c r="H29" s="521"/>
      <c r="I29" s="521"/>
      <c r="J29" s="521"/>
      <c r="K29" s="521"/>
      <c r="L29" s="405"/>
      <c r="M29" s="405"/>
    </row>
    <row r="30" spans="2:15">
      <c r="F30" s="405"/>
      <c r="G30" s="405"/>
      <c r="H30" s="405"/>
      <c r="I30" s="405"/>
      <c r="J30" s="405"/>
      <c r="K30" s="405"/>
      <c r="L30" s="405"/>
      <c r="M30" s="405"/>
    </row>
    <row r="31" spans="2:15">
      <c r="F31" s="405"/>
      <c r="G31" s="405"/>
      <c r="H31" s="405"/>
      <c r="I31" s="405"/>
      <c r="J31" s="405"/>
      <c r="K31" s="405"/>
      <c r="L31" s="405"/>
      <c r="M31" s="523"/>
    </row>
    <row r="32" spans="2:15">
      <c r="F32" s="1491"/>
      <c r="G32" s="1491"/>
      <c r="H32" s="1491"/>
      <c r="I32" s="1491"/>
      <c r="J32" s="1491"/>
      <c r="K32" s="1491"/>
      <c r="L32" s="1491"/>
      <c r="M32" s="1491"/>
    </row>
    <row r="33" spans="3:15">
      <c r="F33" s="1491"/>
      <c r="G33" s="1491"/>
      <c r="H33" s="1491"/>
      <c r="I33" s="1491"/>
      <c r="J33" s="1491"/>
      <c r="K33" s="1491"/>
      <c r="L33" s="1491"/>
      <c r="M33" s="1491"/>
    </row>
    <row r="34" spans="3:15">
      <c r="F34" s="405"/>
      <c r="G34" s="405"/>
      <c r="H34" s="405"/>
      <c r="I34" s="405"/>
      <c r="J34" s="405"/>
      <c r="K34" s="405"/>
      <c r="L34" s="405"/>
      <c r="M34" s="405"/>
    </row>
    <row r="35" spans="3:15">
      <c r="F35" s="1490"/>
      <c r="G35" s="1490"/>
      <c r="H35" s="1492"/>
      <c r="I35" s="1492"/>
      <c r="J35" s="1492"/>
      <c r="K35" s="1492"/>
      <c r="L35" s="1492"/>
      <c r="M35" s="1492"/>
    </row>
    <row r="36" spans="3:15">
      <c r="F36" s="1490"/>
      <c r="G36" s="1490"/>
      <c r="H36" s="524"/>
      <c r="I36" s="524"/>
      <c r="J36" s="524"/>
      <c r="K36" s="524"/>
      <c r="L36" s="524"/>
      <c r="M36" s="524"/>
    </row>
    <row r="37" spans="3:15">
      <c r="C37" s="525"/>
      <c r="F37" s="1490"/>
      <c r="G37" s="524"/>
      <c r="H37" s="526"/>
      <c r="I37" s="526"/>
      <c r="J37" s="526"/>
      <c r="K37" s="526"/>
      <c r="L37" s="526"/>
      <c r="M37" s="526"/>
      <c r="O37" s="405"/>
    </row>
    <row r="38" spans="3:15">
      <c r="F38" s="1490"/>
      <c r="G38" s="524"/>
      <c r="H38" s="526"/>
      <c r="I38" s="526"/>
      <c r="J38" s="526"/>
      <c r="K38" s="526"/>
      <c r="L38" s="526"/>
      <c r="M38" s="526"/>
    </row>
    <row r="39" spans="3:15">
      <c r="F39" s="1490"/>
      <c r="G39" s="524"/>
      <c r="H39" s="526"/>
      <c r="I39" s="526"/>
      <c r="J39" s="526"/>
      <c r="K39" s="526"/>
      <c r="L39" s="526"/>
      <c r="M39" s="526"/>
    </row>
    <row r="40" spans="3:15">
      <c r="F40" s="1490"/>
      <c r="G40" s="524"/>
      <c r="H40" s="527"/>
      <c r="I40" s="527"/>
      <c r="J40" s="527"/>
      <c r="K40" s="527"/>
      <c r="L40" s="527"/>
      <c r="M40" s="527"/>
    </row>
    <row r="41" spans="3:15">
      <c r="F41" s="1490"/>
      <c r="G41" s="524"/>
      <c r="H41" s="526"/>
      <c r="I41" s="526"/>
      <c r="J41" s="526"/>
      <c r="K41" s="526"/>
      <c r="L41" s="526"/>
      <c r="M41" s="526"/>
    </row>
    <row r="42" spans="3:15">
      <c r="F42" s="1490"/>
      <c r="G42" s="524"/>
      <c r="H42" s="526"/>
      <c r="I42" s="526"/>
      <c r="J42" s="526"/>
      <c r="K42" s="526"/>
      <c r="L42" s="526"/>
      <c r="M42" s="526"/>
    </row>
    <row r="43" spans="3:15">
      <c r="F43" s="1490"/>
      <c r="G43" s="524"/>
      <c r="H43" s="526"/>
      <c r="I43" s="526"/>
      <c r="J43" s="526"/>
      <c r="K43" s="526"/>
      <c r="L43" s="526"/>
      <c r="M43" s="526"/>
    </row>
    <row r="44" spans="3:15">
      <c r="F44" s="1490"/>
      <c r="G44" s="524"/>
      <c r="H44" s="527"/>
      <c r="I44" s="527"/>
      <c r="J44" s="527"/>
      <c r="K44" s="527"/>
      <c r="L44" s="527"/>
      <c r="M44" s="527"/>
    </row>
    <row r="45" spans="3:15">
      <c r="F45" s="1490"/>
      <c r="G45" s="524"/>
      <c r="H45" s="526"/>
      <c r="I45" s="526"/>
      <c r="J45" s="526"/>
      <c r="K45" s="526"/>
      <c r="L45" s="526"/>
      <c r="M45" s="526"/>
    </row>
    <row r="46" spans="3:15">
      <c r="F46" s="1490"/>
      <c r="G46" s="524"/>
      <c r="H46" s="526"/>
      <c r="I46" s="526"/>
      <c r="J46" s="526"/>
      <c r="K46" s="526"/>
      <c r="L46" s="526"/>
      <c r="M46" s="526"/>
    </row>
    <row r="47" spans="3:15">
      <c r="F47" s="1490"/>
      <c r="G47" s="524"/>
      <c r="H47" s="526"/>
      <c r="I47" s="526"/>
      <c r="J47" s="526"/>
      <c r="K47" s="526"/>
      <c r="L47" s="526"/>
      <c r="M47" s="526"/>
    </row>
    <row r="48" spans="3:15">
      <c r="F48" s="1490"/>
      <c r="G48" s="524"/>
      <c r="H48" s="527"/>
      <c r="I48" s="527"/>
      <c r="J48" s="527"/>
      <c r="K48" s="527"/>
      <c r="L48" s="527"/>
      <c r="M48" s="527"/>
    </row>
    <row r="51" spans="16:16">
      <c r="P51" s="404"/>
    </row>
  </sheetData>
  <mergeCells count="15">
    <mergeCell ref="F37:F40"/>
    <mergeCell ref="F41:F44"/>
    <mergeCell ref="F45:F48"/>
    <mergeCell ref="B14:B16"/>
    <mergeCell ref="B17:B19"/>
    <mergeCell ref="F32:M33"/>
    <mergeCell ref="F35:G36"/>
    <mergeCell ref="H35:J35"/>
    <mergeCell ref="K35:M35"/>
    <mergeCell ref="B11:B13"/>
    <mergeCell ref="B3:C3"/>
    <mergeCell ref="B7:K7"/>
    <mergeCell ref="B9:C10"/>
    <mergeCell ref="D9:G9"/>
    <mergeCell ref="H9:K9"/>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2:L24"/>
  <sheetViews>
    <sheetView workbookViewId="0"/>
  </sheetViews>
  <sheetFormatPr defaultRowHeight="12.75"/>
  <cols>
    <col min="1" max="1" width="8" style="403" customWidth="1"/>
    <col min="2" max="2" width="10.42578125" style="403" customWidth="1"/>
    <col min="3" max="3" width="14.5703125" style="403" customWidth="1"/>
    <col min="4" max="4" width="9.7109375" style="403" customWidth="1"/>
    <col min="5" max="5" width="10.42578125" style="403" customWidth="1"/>
    <col min="6" max="6" width="10" style="403" customWidth="1"/>
    <col min="7" max="7" width="11" style="403" customWidth="1"/>
    <col min="8" max="8" width="9.85546875" style="403" customWidth="1"/>
    <col min="9" max="9" width="9.5703125" style="403" customWidth="1"/>
    <col min="10" max="16384" width="9.140625" style="403"/>
  </cols>
  <sheetData>
    <row r="2" spans="1:11">
      <c r="A2" s="507"/>
      <c r="B2" s="465"/>
      <c r="C2" s="522"/>
      <c r="D2" s="521"/>
      <c r="E2" s="521"/>
      <c r="F2" s="521"/>
      <c r="G2" s="521"/>
    </row>
    <row r="3" spans="1:11">
      <c r="B3" s="405"/>
      <c r="C3" s="405"/>
      <c r="D3" s="405"/>
      <c r="E3" s="405"/>
      <c r="F3" s="405"/>
    </row>
    <row r="4" spans="1:11">
      <c r="I4" s="471" t="s">
        <v>511</v>
      </c>
    </row>
    <row r="5" spans="1:11">
      <c r="B5" s="1491" t="s">
        <v>512</v>
      </c>
      <c r="C5" s="1491"/>
      <c r="D5" s="1491"/>
      <c r="E5" s="1491"/>
      <c r="F5" s="1491"/>
      <c r="G5" s="1491"/>
      <c r="H5" s="1491"/>
      <c r="I5" s="1491"/>
    </row>
    <row r="6" spans="1:11">
      <c r="B6" s="1491"/>
      <c r="C6" s="1491"/>
      <c r="D6" s="1491"/>
      <c r="E6" s="1491"/>
      <c r="F6" s="1491"/>
      <c r="G6" s="1491"/>
      <c r="H6" s="1491"/>
      <c r="I6" s="1491"/>
    </row>
    <row r="7" spans="1:11" ht="13.5" thickBot="1"/>
    <row r="8" spans="1:11" ht="14.25" customHeight="1">
      <c r="B8" s="1496" t="s">
        <v>408</v>
      </c>
      <c r="C8" s="1497"/>
      <c r="D8" s="1500">
        <v>40543</v>
      </c>
      <c r="E8" s="1501"/>
      <c r="F8" s="1501"/>
      <c r="G8" s="1500">
        <v>40908</v>
      </c>
      <c r="H8" s="1501"/>
      <c r="I8" s="1501"/>
    </row>
    <row r="9" spans="1:11" ht="26.25" customHeight="1" thickBot="1">
      <c r="B9" s="1498"/>
      <c r="C9" s="1499"/>
      <c r="D9" s="529" t="s">
        <v>4</v>
      </c>
      <c r="E9" s="530" t="s">
        <v>5</v>
      </c>
      <c r="F9" s="531" t="s">
        <v>6</v>
      </c>
      <c r="G9" s="529" t="s">
        <v>4</v>
      </c>
      <c r="H9" s="530" t="s">
        <v>5</v>
      </c>
      <c r="I9" s="532" t="s">
        <v>6</v>
      </c>
    </row>
    <row r="10" spans="1:11">
      <c r="B10" s="1493" t="s">
        <v>489</v>
      </c>
      <c r="C10" s="533" t="s">
        <v>464</v>
      </c>
      <c r="D10" s="534">
        <v>0.23208620215590828</v>
      </c>
      <c r="E10" s="535">
        <v>0.36898351029808341</v>
      </c>
      <c r="F10" s="536">
        <v>0.37321020724304221</v>
      </c>
      <c r="G10" s="534">
        <v>0.21162050509899324</v>
      </c>
      <c r="H10" s="535">
        <v>0.39322177059002095</v>
      </c>
      <c r="I10" s="537">
        <v>0.25850484572212168</v>
      </c>
      <c r="K10" s="405"/>
    </row>
    <row r="11" spans="1:11">
      <c r="B11" s="1494"/>
      <c r="C11" s="538" t="s">
        <v>465</v>
      </c>
      <c r="D11" s="539">
        <v>0.72985888912093277</v>
      </c>
      <c r="E11" s="540">
        <v>0.60030980197823947</v>
      </c>
      <c r="F11" s="541">
        <v>0.50403588794712184</v>
      </c>
      <c r="G11" s="539">
        <v>0.75335508662827788</v>
      </c>
      <c r="H11" s="540">
        <v>0.57837278629259148</v>
      </c>
      <c r="I11" s="541">
        <v>0.67058407447877544</v>
      </c>
    </row>
    <row r="12" spans="1:11" ht="15" customHeight="1">
      <c r="B12" s="1494"/>
      <c r="C12" s="542" t="s">
        <v>466</v>
      </c>
      <c r="D12" s="543">
        <v>3.8054908723158906E-2</v>
      </c>
      <c r="E12" s="544">
        <v>3.070668772367708E-2</v>
      </c>
      <c r="F12" s="545">
        <v>0.12275390480983719</v>
      </c>
      <c r="G12" s="543">
        <v>3.5024408272728923E-2</v>
      </c>
      <c r="H12" s="544">
        <v>2.8405443117387602E-2</v>
      </c>
      <c r="I12" s="545">
        <v>7.0911079799102855E-2</v>
      </c>
    </row>
    <row r="13" spans="1:11" ht="15" customHeight="1" thickBot="1">
      <c r="B13" s="1495"/>
      <c r="C13" s="542" t="s">
        <v>7</v>
      </c>
      <c r="D13" s="546">
        <v>0.99999999999999989</v>
      </c>
      <c r="E13" s="547">
        <v>1</v>
      </c>
      <c r="F13" s="548">
        <v>1.0000000000000013</v>
      </c>
      <c r="G13" s="546">
        <v>1</v>
      </c>
      <c r="H13" s="547">
        <v>1</v>
      </c>
      <c r="I13" s="548">
        <v>1</v>
      </c>
    </row>
    <row r="14" spans="1:11">
      <c r="B14" s="1493" t="s">
        <v>490</v>
      </c>
      <c r="C14" s="549" t="s">
        <v>510</v>
      </c>
      <c r="D14" s="550">
        <v>0.34627994116562533</v>
      </c>
      <c r="E14" s="551">
        <v>0.33557559733923653</v>
      </c>
      <c r="F14" s="552">
        <v>0.43698272781155995</v>
      </c>
      <c r="G14" s="550">
        <v>0.33232005224222849</v>
      </c>
      <c r="H14" s="551">
        <v>0.30658530814644047</v>
      </c>
      <c r="I14" s="552">
        <v>0.31267919401319261</v>
      </c>
    </row>
    <row r="15" spans="1:11" ht="14.25" customHeight="1">
      <c r="B15" s="1494"/>
      <c r="C15" s="538" t="s">
        <v>491</v>
      </c>
      <c r="D15" s="539">
        <v>0.50090656414155299</v>
      </c>
      <c r="E15" s="540">
        <v>0.49454524049262399</v>
      </c>
      <c r="F15" s="541">
        <v>0.49542426791581196</v>
      </c>
      <c r="G15" s="539">
        <v>0.50215241362446317</v>
      </c>
      <c r="H15" s="540">
        <v>0.51627957572662297</v>
      </c>
      <c r="I15" s="541">
        <v>0.37282330251118018</v>
      </c>
    </row>
    <row r="16" spans="1:11" ht="15" customHeight="1">
      <c r="B16" s="1494"/>
      <c r="C16" s="538" t="s">
        <v>492</v>
      </c>
      <c r="D16" s="539">
        <v>0.15281349469282168</v>
      </c>
      <c r="E16" s="540">
        <v>0.16987916216813942</v>
      </c>
      <c r="F16" s="541">
        <v>6.7593004272629251E-2</v>
      </c>
      <c r="G16" s="539">
        <v>0.16552753413330837</v>
      </c>
      <c r="H16" s="540">
        <v>0.1771351161269365</v>
      </c>
      <c r="I16" s="541">
        <v>0.31449750347562722</v>
      </c>
    </row>
    <row r="17" spans="2:12" ht="13.5" thickBot="1">
      <c r="B17" s="1495"/>
      <c r="C17" s="531" t="s">
        <v>7</v>
      </c>
      <c r="D17" s="553">
        <v>1</v>
      </c>
      <c r="E17" s="554">
        <v>1</v>
      </c>
      <c r="F17" s="555">
        <v>1.0000000000000011</v>
      </c>
      <c r="G17" s="553">
        <v>1</v>
      </c>
      <c r="H17" s="554">
        <v>1</v>
      </c>
      <c r="I17" s="555">
        <v>1</v>
      </c>
    </row>
    <row r="18" spans="2:12">
      <c r="B18" s="1493" t="s">
        <v>495</v>
      </c>
      <c r="C18" s="533" t="s">
        <v>496</v>
      </c>
      <c r="D18" s="556">
        <v>0.44901185950823791</v>
      </c>
      <c r="E18" s="535">
        <v>0.40831380309622151</v>
      </c>
      <c r="F18" s="537">
        <v>0.64776621250310973</v>
      </c>
      <c r="G18" s="556">
        <v>0.48884406491920634</v>
      </c>
      <c r="H18" s="535">
        <v>0.39157429735137672</v>
      </c>
      <c r="I18" s="537">
        <v>0.65315828140461285</v>
      </c>
    </row>
    <row r="19" spans="2:12" ht="30" customHeight="1">
      <c r="B19" s="1494"/>
      <c r="C19" s="538" t="s">
        <v>468</v>
      </c>
      <c r="D19" s="539">
        <v>1.3722886295691343E-2</v>
      </c>
      <c r="E19" s="540">
        <v>3.3800916422624498E-2</v>
      </c>
      <c r="F19" s="541">
        <v>6.5043295782187247E-2</v>
      </c>
      <c r="G19" s="539">
        <v>4.7315564582249784E-3</v>
      </c>
      <c r="H19" s="540">
        <v>6.3446609995628026E-2</v>
      </c>
      <c r="I19" s="541">
        <v>9.4610168628772601E-3</v>
      </c>
    </row>
    <row r="20" spans="2:12" ht="22.5">
      <c r="B20" s="1494"/>
      <c r="C20" s="542" t="s">
        <v>469</v>
      </c>
      <c r="D20" s="543">
        <v>0.53726525419607074</v>
      </c>
      <c r="E20" s="544">
        <v>0.55788528048115393</v>
      </c>
      <c r="F20" s="545">
        <v>0.28719049171470307</v>
      </c>
      <c r="G20" s="543">
        <v>0.50642437862256862</v>
      </c>
      <c r="H20" s="544">
        <v>0.54497909265299527</v>
      </c>
      <c r="I20" s="545">
        <v>0.33738070173250984</v>
      </c>
    </row>
    <row r="21" spans="2:12" ht="13.5" thickBot="1">
      <c r="B21" s="1495"/>
      <c r="C21" s="531" t="s">
        <v>7</v>
      </c>
      <c r="D21" s="553">
        <v>1</v>
      </c>
      <c r="E21" s="554">
        <v>1</v>
      </c>
      <c r="F21" s="557">
        <v>1</v>
      </c>
      <c r="G21" s="554">
        <v>1</v>
      </c>
      <c r="H21" s="554">
        <v>1</v>
      </c>
      <c r="I21" s="555">
        <v>1</v>
      </c>
    </row>
    <row r="24" spans="2:12">
      <c r="L24" s="404"/>
    </row>
  </sheetData>
  <mergeCells count="7">
    <mergeCell ref="B18:B21"/>
    <mergeCell ref="B5:I6"/>
    <mergeCell ref="B8:C9"/>
    <mergeCell ref="D8:F8"/>
    <mergeCell ref="G8:I8"/>
    <mergeCell ref="B10:B13"/>
    <mergeCell ref="B14:B17"/>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N33"/>
  <sheetViews>
    <sheetView workbookViewId="0"/>
  </sheetViews>
  <sheetFormatPr defaultRowHeight="12.75"/>
  <cols>
    <col min="1" max="1" width="5.28515625" style="403" customWidth="1"/>
    <col min="2" max="2" width="7.85546875" style="403" customWidth="1"/>
    <col min="3" max="3" width="11.85546875" style="403" customWidth="1"/>
    <col min="4" max="5" width="10" style="403" customWidth="1"/>
    <col min="6" max="6" width="9.42578125" style="403" customWidth="1"/>
    <col min="7" max="7" width="9.5703125" style="403" customWidth="1"/>
    <col min="8" max="8" width="8.85546875" style="403" customWidth="1"/>
    <col min="9" max="9" width="9.140625" style="403" customWidth="1"/>
    <col min="10" max="10" width="8.7109375" style="403" customWidth="1"/>
    <col min="11" max="11" width="8.85546875" style="403" customWidth="1"/>
    <col min="12" max="12" width="9.42578125" style="403" customWidth="1"/>
    <col min="13" max="13" width="8.85546875" style="403" customWidth="1"/>
    <col min="14" max="14" width="9.140625" style="403" customWidth="1"/>
    <col min="15" max="15" width="9.85546875" style="403" customWidth="1"/>
    <col min="16" max="16" width="8" style="403" customWidth="1"/>
    <col min="17" max="17" width="9.28515625" style="403" customWidth="1"/>
    <col min="18" max="18" width="9.85546875" style="403" customWidth="1"/>
    <col min="19" max="20" width="8.85546875" style="403" customWidth="1"/>
    <col min="21" max="21" width="9.7109375" style="403" customWidth="1"/>
    <col min="22" max="22" width="8.140625" style="403" customWidth="1"/>
    <col min="23" max="23" width="10.140625" style="403" bestFit="1" customWidth="1"/>
    <col min="24" max="24" width="9.140625" style="403"/>
    <col min="25" max="25" width="10.140625" style="403" bestFit="1" customWidth="1"/>
    <col min="26" max="26" width="8.85546875" style="403" customWidth="1"/>
    <col min="27" max="27" width="9.140625" style="403"/>
    <col min="28" max="28" width="8.85546875" style="403" customWidth="1"/>
    <col min="29" max="30" width="9.140625" style="403"/>
    <col min="31" max="31" width="9.140625" style="403" customWidth="1"/>
    <col min="32" max="32" width="9.140625" style="403"/>
    <col min="33" max="33" width="10.140625" style="403" customWidth="1"/>
    <col min="34" max="34" width="9.28515625" style="403" customWidth="1"/>
    <col min="35" max="35" width="9.140625" style="403"/>
    <col min="36" max="36" width="9.5703125" style="403" customWidth="1"/>
    <col min="37" max="37" width="8.42578125" style="403" customWidth="1"/>
    <col min="38" max="39" width="9.140625" style="403"/>
    <col min="40" max="40" width="8" style="403" customWidth="1"/>
    <col min="41" max="16384" width="9.140625" style="403"/>
  </cols>
  <sheetData>
    <row r="1" spans="1:40">
      <c r="B1" s="404"/>
      <c r="C1" s="404"/>
      <c r="D1" s="404"/>
      <c r="E1" s="404"/>
      <c r="F1" s="404"/>
      <c r="G1" s="404"/>
      <c r="H1" s="404"/>
      <c r="I1" s="404"/>
      <c r="J1" s="404"/>
      <c r="K1" s="404"/>
      <c r="L1" s="404"/>
      <c r="M1" s="404"/>
      <c r="N1" s="404"/>
      <c r="O1" s="404"/>
      <c r="P1" s="404"/>
      <c r="Q1" s="404"/>
      <c r="R1" s="404"/>
      <c r="S1" s="404"/>
      <c r="T1" s="404"/>
      <c r="U1" s="404"/>
      <c r="V1" s="404"/>
    </row>
    <row r="2" spans="1:40">
      <c r="A2" s="405"/>
      <c r="B2" s="406"/>
      <c r="C2" s="407"/>
      <c r="D2" s="407"/>
      <c r="E2" s="407"/>
      <c r="F2" s="407"/>
      <c r="G2" s="407"/>
      <c r="H2" s="407"/>
      <c r="I2" s="407"/>
      <c r="J2" s="407"/>
      <c r="K2" s="407"/>
      <c r="L2" s="407"/>
      <c r="M2" s="407"/>
      <c r="N2" s="407"/>
      <c r="O2" s="407"/>
      <c r="P2" s="407"/>
      <c r="Q2" s="407"/>
      <c r="R2" s="407"/>
      <c r="S2" s="407"/>
      <c r="T2" s="1471"/>
      <c r="U2" s="1471"/>
      <c r="V2" s="1471"/>
    </row>
    <row r="3" spans="1:40" ht="14.25">
      <c r="B3" s="1436" t="s">
        <v>513</v>
      </c>
      <c r="C3" s="1436"/>
      <c r="D3" s="1436"/>
      <c r="E3" s="1436"/>
      <c r="F3" s="1436"/>
      <c r="G3" s="1436"/>
      <c r="H3" s="1436"/>
      <c r="I3" s="1436"/>
      <c r="J3" s="1436"/>
      <c r="K3" s="1436"/>
      <c r="L3" s="1436"/>
      <c r="M3" s="1436"/>
      <c r="N3" s="1436"/>
      <c r="O3" s="1436"/>
      <c r="P3" s="1436"/>
      <c r="Q3" s="1436"/>
      <c r="R3" s="1436"/>
      <c r="S3" s="1436"/>
      <c r="T3" s="1436"/>
      <c r="U3" s="1436"/>
      <c r="V3" s="1436"/>
      <c r="AA3" s="455"/>
      <c r="AI3" s="455"/>
      <c r="AK3" s="455"/>
      <c r="AM3" s="1515" t="s">
        <v>514</v>
      </c>
      <c r="AN3" s="1515"/>
    </row>
    <row r="4" spans="1:40" ht="14.25">
      <c r="B4" s="528"/>
      <c r="C4" s="528"/>
      <c r="D4" s="528"/>
      <c r="E4" s="528"/>
      <c r="F4" s="528"/>
      <c r="G4" s="528"/>
      <c r="H4" s="528"/>
      <c r="I4" s="528"/>
      <c r="J4" s="528"/>
      <c r="K4" s="528"/>
      <c r="L4" s="528"/>
      <c r="M4" s="528"/>
      <c r="N4" s="528"/>
      <c r="O4" s="528"/>
      <c r="P4" s="528"/>
      <c r="Q4" s="528"/>
      <c r="R4" s="528"/>
      <c r="S4" s="528"/>
      <c r="T4" s="528"/>
      <c r="U4" s="528"/>
      <c r="V4" s="528"/>
      <c r="AL4" s="1516"/>
      <c r="AM4" s="1516"/>
      <c r="AN4" s="1516"/>
    </row>
    <row r="5" spans="1:40" ht="13.5" thickBot="1">
      <c r="B5" s="407"/>
      <c r="C5" s="407"/>
      <c r="D5" s="407"/>
      <c r="E5" s="407"/>
      <c r="F5" s="407"/>
      <c r="G5" s="407"/>
      <c r="H5" s="407"/>
      <c r="I5" s="407"/>
      <c r="J5" s="407"/>
      <c r="K5" s="407"/>
      <c r="L5" s="407"/>
      <c r="M5" s="407"/>
      <c r="N5" s="407"/>
      <c r="O5" s="407"/>
      <c r="P5" s="407"/>
      <c r="Q5" s="407"/>
      <c r="R5" s="407"/>
      <c r="S5" s="407"/>
      <c r="T5" s="1517"/>
      <c r="U5" s="1517"/>
      <c r="V5" s="1517"/>
      <c r="AL5" s="1518" t="s">
        <v>2</v>
      </c>
      <c r="AM5" s="1518"/>
      <c r="AN5" s="1518"/>
    </row>
    <row r="6" spans="1:40" ht="15" customHeight="1" thickBot="1">
      <c r="B6" s="1473" t="s">
        <v>462</v>
      </c>
      <c r="C6" s="1473" t="s">
        <v>406</v>
      </c>
      <c r="D6" s="1475" t="s">
        <v>7</v>
      </c>
      <c r="E6" s="1510" t="s">
        <v>7</v>
      </c>
      <c r="F6" s="1511"/>
      <c r="G6" s="1511"/>
      <c r="H6" s="1511"/>
      <c r="I6" s="1511"/>
      <c r="J6" s="1511"/>
      <c r="K6" s="1511"/>
      <c r="L6" s="1511"/>
      <c r="M6" s="1511"/>
      <c r="N6" s="1510" t="s">
        <v>464</v>
      </c>
      <c r="O6" s="1511"/>
      <c r="P6" s="1511"/>
      <c r="Q6" s="1511"/>
      <c r="R6" s="1511"/>
      <c r="S6" s="1511"/>
      <c r="T6" s="1511"/>
      <c r="U6" s="1511"/>
      <c r="V6" s="1511"/>
      <c r="W6" s="1510" t="s">
        <v>465</v>
      </c>
      <c r="X6" s="1511"/>
      <c r="Y6" s="1511"/>
      <c r="Z6" s="1511"/>
      <c r="AA6" s="1511"/>
      <c r="AB6" s="1511"/>
      <c r="AC6" s="1511"/>
      <c r="AD6" s="1511"/>
      <c r="AE6" s="1512"/>
      <c r="AF6" s="1510" t="s">
        <v>466</v>
      </c>
      <c r="AG6" s="1511"/>
      <c r="AH6" s="1511"/>
      <c r="AI6" s="1511"/>
      <c r="AJ6" s="1511"/>
      <c r="AK6" s="1511"/>
      <c r="AL6" s="1511"/>
      <c r="AM6" s="1511"/>
      <c r="AN6" s="1512"/>
    </row>
    <row r="7" spans="1:40" ht="15" customHeight="1">
      <c r="B7" s="1513"/>
      <c r="C7" s="1513"/>
      <c r="D7" s="1514"/>
      <c r="E7" s="1504" t="s">
        <v>4</v>
      </c>
      <c r="F7" s="1505"/>
      <c r="G7" s="1506"/>
      <c r="H7" s="1502" t="s">
        <v>5</v>
      </c>
      <c r="I7" s="1502"/>
      <c r="J7" s="1503"/>
      <c r="K7" s="1502" t="s">
        <v>6</v>
      </c>
      <c r="L7" s="1502"/>
      <c r="M7" s="1502"/>
      <c r="N7" s="1504" t="s">
        <v>4</v>
      </c>
      <c r="O7" s="1505"/>
      <c r="P7" s="1506"/>
      <c r="Q7" s="1502" t="s">
        <v>5</v>
      </c>
      <c r="R7" s="1502"/>
      <c r="S7" s="1503"/>
      <c r="T7" s="1502" t="s">
        <v>6</v>
      </c>
      <c r="U7" s="1502"/>
      <c r="V7" s="1503"/>
      <c r="W7" s="1504" t="s">
        <v>4</v>
      </c>
      <c r="X7" s="1505"/>
      <c r="Y7" s="1506"/>
      <c r="Z7" s="1502" t="s">
        <v>5</v>
      </c>
      <c r="AA7" s="1502"/>
      <c r="AB7" s="1503"/>
      <c r="AC7" s="1502" t="s">
        <v>6</v>
      </c>
      <c r="AD7" s="1502"/>
      <c r="AE7" s="1503"/>
      <c r="AF7" s="1504" t="s">
        <v>4</v>
      </c>
      <c r="AG7" s="1505"/>
      <c r="AH7" s="1506"/>
      <c r="AI7" s="1502" t="s">
        <v>5</v>
      </c>
      <c r="AJ7" s="1502"/>
      <c r="AK7" s="1503"/>
      <c r="AL7" s="1502" t="s">
        <v>6</v>
      </c>
      <c r="AM7" s="1502"/>
      <c r="AN7" s="1503"/>
    </row>
    <row r="8" spans="1:40" ht="35.25" customHeight="1" thickBot="1">
      <c r="B8" s="1474"/>
      <c r="C8" s="1513"/>
      <c r="D8" s="1514"/>
      <c r="E8" s="558" t="s">
        <v>496</v>
      </c>
      <c r="F8" s="559" t="s">
        <v>468</v>
      </c>
      <c r="G8" s="560" t="s">
        <v>469</v>
      </c>
      <c r="H8" s="561" t="s">
        <v>496</v>
      </c>
      <c r="I8" s="559" t="s">
        <v>468</v>
      </c>
      <c r="J8" s="560" t="s">
        <v>469</v>
      </c>
      <c r="K8" s="561" t="s">
        <v>496</v>
      </c>
      <c r="L8" s="559" t="s">
        <v>468</v>
      </c>
      <c r="M8" s="560" t="s">
        <v>469</v>
      </c>
      <c r="N8" s="561" t="s">
        <v>496</v>
      </c>
      <c r="O8" s="559" t="s">
        <v>468</v>
      </c>
      <c r="P8" s="560" t="s">
        <v>469</v>
      </c>
      <c r="Q8" s="561" t="s">
        <v>496</v>
      </c>
      <c r="R8" s="559" t="s">
        <v>468</v>
      </c>
      <c r="S8" s="560" t="s">
        <v>469</v>
      </c>
      <c r="T8" s="561" t="s">
        <v>496</v>
      </c>
      <c r="U8" s="559" t="s">
        <v>468</v>
      </c>
      <c r="V8" s="560" t="s">
        <v>469</v>
      </c>
      <c r="W8" s="561" t="s">
        <v>496</v>
      </c>
      <c r="X8" s="559" t="s">
        <v>468</v>
      </c>
      <c r="Y8" s="560" t="s">
        <v>469</v>
      </c>
      <c r="Z8" s="561" t="s">
        <v>496</v>
      </c>
      <c r="AA8" s="559" t="s">
        <v>468</v>
      </c>
      <c r="AB8" s="560" t="s">
        <v>469</v>
      </c>
      <c r="AC8" s="561" t="s">
        <v>496</v>
      </c>
      <c r="AD8" s="559" t="s">
        <v>468</v>
      </c>
      <c r="AE8" s="560" t="s">
        <v>469</v>
      </c>
      <c r="AF8" s="561" t="s">
        <v>496</v>
      </c>
      <c r="AG8" s="559" t="s">
        <v>468</v>
      </c>
      <c r="AH8" s="560" t="s">
        <v>469</v>
      </c>
      <c r="AI8" s="561" t="s">
        <v>496</v>
      </c>
      <c r="AJ8" s="559" t="s">
        <v>468</v>
      </c>
      <c r="AK8" s="560" t="s">
        <v>469</v>
      </c>
      <c r="AL8" s="561" t="s">
        <v>496</v>
      </c>
      <c r="AM8" s="559" t="s">
        <v>468</v>
      </c>
      <c r="AN8" s="560" t="s">
        <v>469</v>
      </c>
    </row>
    <row r="9" spans="1:40" ht="28.5" customHeight="1">
      <c r="B9" s="1507">
        <v>40543</v>
      </c>
      <c r="C9" s="411" t="s">
        <v>502</v>
      </c>
      <c r="D9" s="247">
        <v>73873.282490000012</v>
      </c>
      <c r="E9" s="250">
        <v>30168.782999999999</v>
      </c>
      <c r="F9" s="428">
        <v>0</v>
      </c>
      <c r="G9" s="419">
        <v>23492.789000000001</v>
      </c>
      <c r="H9" s="562">
        <v>9831.9323800000038</v>
      </c>
      <c r="I9" s="414">
        <v>0</v>
      </c>
      <c r="J9" s="563">
        <v>7594.4231100000006</v>
      </c>
      <c r="K9" s="562">
        <v>2050.239999999998</v>
      </c>
      <c r="L9" s="428">
        <v>0</v>
      </c>
      <c r="M9" s="429">
        <v>735.1149999999991</v>
      </c>
      <c r="N9" s="418">
        <v>14864.527</v>
      </c>
      <c r="O9" s="428">
        <v>0</v>
      </c>
      <c r="P9" s="419">
        <v>8697.5660000000007</v>
      </c>
      <c r="Q9" s="562">
        <v>5581.9948400000039</v>
      </c>
      <c r="R9" s="428">
        <v>0</v>
      </c>
      <c r="S9" s="564">
        <v>2955.9225000000006</v>
      </c>
      <c r="T9" s="562">
        <v>1279.9870000000001</v>
      </c>
      <c r="U9" s="428">
        <v>0</v>
      </c>
      <c r="V9" s="564">
        <v>124.80499999999954</v>
      </c>
      <c r="W9" s="418">
        <v>13058.061</v>
      </c>
      <c r="X9" s="428">
        <v>0</v>
      </c>
      <c r="Y9" s="419">
        <v>13623.105</v>
      </c>
      <c r="Z9" s="562">
        <v>3915.138660000001</v>
      </c>
      <c r="AA9" s="428">
        <v>0</v>
      </c>
      <c r="AB9" s="564">
        <v>4124.1867899999997</v>
      </c>
      <c r="AC9" s="562">
        <v>633.29199999999912</v>
      </c>
      <c r="AD9" s="428">
        <v>0</v>
      </c>
      <c r="AE9" s="564">
        <v>362.53299999999905</v>
      </c>
      <c r="AF9" s="418">
        <v>2246.1950000000002</v>
      </c>
      <c r="AG9" s="428">
        <v>0</v>
      </c>
      <c r="AH9" s="427">
        <v>1172.1179999999999</v>
      </c>
      <c r="AI9" s="562">
        <v>334.79888</v>
      </c>
      <c r="AJ9" s="428">
        <v>0</v>
      </c>
      <c r="AK9" s="564">
        <v>514.31381999999985</v>
      </c>
      <c r="AL9" s="562">
        <v>136.96100000000035</v>
      </c>
      <c r="AM9" s="428">
        <v>0</v>
      </c>
      <c r="AN9" s="564">
        <v>247.77699999999999</v>
      </c>
    </row>
    <row r="10" spans="1:40" ht="30.75" customHeight="1">
      <c r="B10" s="1508"/>
      <c r="C10" s="420" t="s">
        <v>503</v>
      </c>
      <c r="D10" s="421">
        <v>106462.89465999999</v>
      </c>
      <c r="E10" s="297">
        <v>29317.627</v>
      </c>
      <c r="F10" s="428">
        <v>1965.886</v>
      </c>
      <c r="G10" s="564">
        <v>46339.908000000003</v>
      </c>
      <c r="H10" s="429">
        <v>8359.7112799999995</v>
      </c>
      <c r="I10" s="256">
        <v>1620.1590000000001</v>
      </c>
      <c r="J10" s="423">
        <v>15701.738379999999</v>
      </c>
      <c r="K10" s="562">
        <v>1760.074000000001</v>
      </c>
      <c r="L10" s="428">
        <v>414.59</v>
      </c>
      <c r="M10" s="429">
        <v>983.20100000000377</v>
      </c>
      <c r="N10" s="297">
        <v>4999.7259999999997</v>
      </c>
      <c r="O10" s="428">
        <v>1916.9159999999999</v>
      </c>
      <c r="P10" s="564">
        <v>4136.5990000000002</v>
      </c>
      <c r="Q10" s="562">
        <v>2620.2798700000003</v>
      </c>
      <c r="R10" s="428">
        <v>1577.259</v>
      </c>
      <c r="S10" s="564">
        <v>5708.71558</v>
      </c>
      <c r="T10" s="562">
        <v>540.10799999999995</v>
      </c>
      <c r="U10" s="428">
        <v>312.53300000000002</v>
      </c>
      <c r="V10" s="564">
        <v>104.789</v>
      </c>
      <c r="W10" s="297">
        <v>23469.451000000001</v>
      </c>
      <c r="X10" s="428">
        <v>0</v>
      </c>
      <c r="Y10" s="564">
        <v>41454.046999999999</v>
      </c>
      <c r="Z10" s="562">
        <v>5521.7059200000003</v>
      </c>
      <c r="AA10" s="428">
        <v>0</v>
      </c>
      <c r="AB10" s="564">
        <v>9744.9600099999989</v>
      </c>
      <c r="AC10" s="562">
        <v>994.23499999999808</v>
      </c>
      <c r="AD10" s="428">
        <v>0.14899999999999999</v>
      </c>
      <c r="AE10" s="564">
        <v>853.13500000000556</v>
      </c>
      <c r="AF10" s="297">
        <v>848.45</v>
      </c>
      <c r="AG10" s="428">
        <v>48.97</v>
      </c>
      <c r="AH10" s="564">
        <v>749.26199999999994</v>
      </c>
      <c r="AI10" s="562">
        <v>217.72548999999998</v>
      </c>
      <c r="AJ10" s="428">
        <v>42.9</v>
      </c>
      <c r="AK10" s="564">
        <v>248.06279000000001</v>
      </c>
      <c r="AL10" s="562">
        <v>225.73099999999999</v>
      </c>
      <c r="AM10" s="428">
        <v>101.908</v>
      </c>
      <c r="AN10" s="564">
        <v>25.277000000000029</v>
      </c>
    </row>
    <row r="11" spans="1:40" ht="29.25" customHeight="1" thickBot="1">
      <c r="B11" s="1508"/>
      <c r="C11" s="446" t="s">
        <v>504</v>
      </c>
      <c r="D11" s="565">
        <v>32933.49972</v>
      </c>
      <c r="E11" s="566">
        <v>10095.102999999999</v>
      </c>
      <c r="F11" s="567">
        <v>160.69300000000001</v>
      </c>
      <c r="G11" s="568">
        <v>13425.08</v>
      </c>
      <c r="H11" s="569">
        <v>3011.98837</v>
      </c>
      <c r="I11" s="570">
        <v>135.114</v>
      </c>
      <c r="J11" s="571">
        <v>5674.6793499999994</v>
      </c>
      <c r="K11" s="569">
        <v>318.58800000000093</v>
      </c>
      <c r="L11" s="567">
        <v>0</v>
      </c>
      <c r="M11" s="572">
        <v>112.25400000000187</v>
      </c>
      <c r="N11" s="566">
        <v>1063.3610000000001</v>
      </c>
      <c r="O11" s="567">
        <v>153.673</v>
      </c>
      <c r="P11" s="568">
        <v>133.072</v>
      </c>
      <c r="Q11" s="569">
        <v>425.11212999999998</v>
      </c>
      <c r="R11" s="567">
        <v>130.94200000000001</v>
      </c>
      <c r="S11" s="568">
        <v>160.994</v>
      </c>
      <c r="T11" s="569">
        <v>10.984999999999884</v>
      </c>
      <c r="U11" s="567">
        <v>0</v>
      </c>
      <c r="V11" s="568">
        <v>5.6580000000000004</v>
      </c>
      <c r="W11" s="566">
        <v>8807.4210000000003</v>
      </c>
      <c r="X11" s="567">
        <v>0</v>
      </c>
      <c r="Y11" s="568">
        <v>12691.132</v>
      </c>
      <c r="Z11" s="569">
        <v>2556.1482400000004</v>
      </c>
      <c r="AA11" s="567">
        <v>4.1719999999999997</v>
      </c>
      <c r="AB11" s="568">
        <v>5307.6238400000002</v>
      </c>
      <c r="AC11" s="569">
        <v>285.80700000000002</v>
      </c>
      <c r="AD11" s="567">
        <v>0</v>
      </c>
      <c r="AE11" s="568">
        <v>83.605000000000004</v>
      </c>
      <c r="AF11" s="566">
        <v>224.321</v>
      </c>
      <c r="AG11" s="567">
        <v>7.02</v>
      </c>
      <c r="AH11" s="568">
        <v>600.87599999999998</v>
      </c>
      <c r="AI11" s="569">
        <v>30.728000000000002</v>
      </c>
      <c r="AJ11" s="567">
        <v>0</v>
      </c>
      <c r="AK11" s="568">
        <v>206.06151</v>
      </c>
      <c r="AL11" s="569">
        <v>21.795999999999999</v>
      </c>
      <c r="AM11" s="567">
        <v>0</v>
      </c>
      <c r="AN11" s="568">
        <v>22.991</v>
      </c>
    </row>
    <row r="12" spans="1:40" ht="28.5" customHeight="1" thickBot="1">
      <c r="B12" s="1509"/>
      <c r="C12" s="424" t="s">
        <v>505</v>
      </c>
      <c r="D12" s="573">
        <v>213269.67687</v>
      </c>
      <c r="E12" s="433">
        <v>69581.513000000006</v>
      </c>
      <c r="F12" s="431">
        <v>2126.5790000000002</v>
      </c>
      <c r="G12" s="574">
        <v>83257.777000000002</v>
      </c>
      <c r="H12" s="431">
        <v>21203.632030000001</v>
      </c>
      <c r="I12" s="431">
        <v>1755.2730000000001</v>
      </c>
      <c r="J12" s="574">
        <v>28970.840839999997</v>
      </c>
      <c r="K12" s="431">
        <v>4128.902</v>
      </c>
      <c r="L12" s="431">
        <v>414.59</v>
      </c>
      <c r="M12" s="432">
        <v>1830.5700000000049</v>
      </c>
      <c r="N12" s="433">
        <v>20927.614000000001</v>
      </c>
      <c r="O12" s="431">
        <v>2070.5889999999999</v>
      </c>
      <c r="P12" s="574">
        <v>12967.237000000001</v>
      </c>
      <c r="Q12" s="431">
        <v>8627.3868400000047</v>
      </c>
      <c r="R12" s="431">
        <v>1708.201</v>
      </c>
      <c r="S12" s="574">
        <v>8825.6320800000012</v>
      </c>
      <c r="T12" s="431">
        <v>1831.08</v>
      </c>
      <c r="U12" s="431">
        <v>312.53300000000002</v>
      </c>
      <c r="V12" s="574">
        <v>235.25199999999953</v>
      </c>
      <c r="W12" s="433">
        <v>45334.933000000005</v>
      </c>
      <c r="X12" s="431">
        <v>0</v>
      </c>
      <c r="Y12" s="574">
        <v>67768.284</v>
      </c>
      <c r="Z12" s="431">
        <v>11992.992820000001</v>
      </c>
      <c r="AA12" s="431">
        <v>4.1719999999999997</v>
      </c>
      <c r="AB12" s="574">
        <v>19176.770639999999</v>
      </c>
      <c r="AC12" s="431">
        <v>1913.3339999999973</v>
      </c>
      <c r="AD12" s="431">
        <v>0.14899999999999999</v>
      </c>
      <c r="AE12" s="574">
        <v>1299.2730000000047</v>
      </c>
      <c r="AF12" s="433">
        <v>3318.9660000000003</v>
      </c>
      <c r="AG12" s="431">
        <v>55.989999999999995</v>
      </c>
      <c r="AH12" s="575">
        <v>2522.2559999999999</v>
      </c>
      <c r="AI12" s="431">
        <v>583.25236999999993</v>
      </c>
      <c r="AJ12" s="431">
        <v>42.9</v>
      </c>
      <c r="AK12" s="574">
        <v>968.4381199999998</v>
      </c>
      <c r="AL12" s="431">
        <v>384.48800000000034</v>
      </c>
      <c r="AM12" s="431">
        <v>101.908</v>
      </c>
      <c r="AN12" s="574">
        <v>296.04500000000002</v>
      </c>
    </row>
    <row r="13" spans="1:40" ht="28.5" customHeight="1">
      <c r="B13" s="1507">
        <v>40908</v>
      </c>
      <c r="C13" s="411" t="s">
        <v>502</v>
      </c>
      <c r="D13" s="576">
        <v>76096.800000000003</v>
      </c>
      <c r="E13" s="577">
        <v>31018.035</v>
      </c>
      <c r="F13" s="578">
        <v>0.83399999999999996</v>
      </c>
      <c r="G13" s="579">
        <v>23669.62</v>
      </c>
      <c r="H13" s="577">
        <v>10095.944</v>
      </c>
      <c r="I13" s="578">
        <v>0</v>
      </c>
      <c r="J13" s="579">
        <v>7651.3069999999998</v>
      </c>
      <c r="K13" s="577">
        <v>2628.7109999999998</v>
      </c>
      <c r="L13" s="578">
        <v>0</v>
      </c>
      <c r="M13" s="579">
        <v>1032.3489999999999</v>
      </c>
      <c r="N13" s="577">
        <v>14430.918</v>
      </c>
      <c r="O13" s="578">
        <v>0.83399999999999996</v>
      </c>
      <c r="P13" s="579">
        <v>8392.7469999999994</v>
      </c>
      <c r="Q13" s="580">
        <v>5477.2870000000003</v>
      </c>
      <c r="R13" s="578">
        <v>0</v>
      </c>
      <c r="S13" s="579">
        <v>2830.3319999999999</v>
      </c>
      <c r="T13" s="577">
        <v>1607.682</v>
      </c>
      <c r="U13" s="578">
        <v>0</v>
      </c>
      <c r="V13" s="579">
        <v>243.916</v>
      </c>
      <c r="W13" s="577">
        <v>14302.787</v>
      </c>
      <c r="X13" s="578">
        <v>0</v>
      </c>
      <c r="Y13" s="579">
        <v>14019.481</v>
      </c>
      <c r="Z13" s="577">
        <v>4252.5169999999998</v>
      </c>
      <c r="AA13" s="578">
        <v>0</v>
      </c>
      <c r="AB13" s="579">
        <v>4444.1890000000003</v>
      </c>
      <c r="AC13" s="577">
        <v>854.09100000000001</v>
      </c>
      <c r="AD13" s="578">
        <v>0</v>
      </c>
      <c r="AE13" s="579">
        <v>594.97799999999995</v>
      </c>
      <c r="AF13" s="577">
        <v>2284.33</v>
      </c>
      <c r="AG13" s="578">
        <v>0</v>
      </c>
      <c r="AH13" s="579">
        <v>1257.3920000000001</v>
      </c>
      <c r="AI13" s="577">
        <v>366.14</v>
      </c>
      <c r="AJ13" s="578">
        <v>0</v>
      </c>
      <c r="AK13" s="579">
        <v>376.786</v>
      </c>
      <c r="AL13" s="577">
        <v>166.93799999999999</v>
      </c>
      <c r="AM13" s="578">
        <v>0</v>
      </c>
      <c r="AN13" s="579">
        <v>193.45500000000001</v>
      </c>
    </row>
    <row r="14" spans="1:40" ht="28.5" customHeight="1">
      <c r="B14" s="1508"/>
      <c r="C14" s="420" t="s">
        <v>503</v>
      </c>
      <c r="D14" s="581">
        <v>116888.129</v>
      </c>
      <c r="E14" s="582">
        <v>35300.254999999997</v>
      </c>
      <c r="F14" s="583">
        <v>745.37199999999996</v>
      </c>
      <c r="G14" s="584">
        <v>46591.447</v>
      </c>
      <c r="H14" s="582">
        <v>8424.491</v>
      </c>
      <c r="I14" s="583">
        <v>3562.0430000000001</v>
      </c>
      <c r="J14" s="584">
        <v>17899.253000000001</v>
      </c>
      <c r="K14" s="582">
        <v>2728.9169999999999</v>
      </c>
      <c r="L14" s="583">
        <v>110.776</v>
      </c>
      <c r="M14" s="584">
        <v>1525.575</v>
      </c>
      <c r="N14" s="582">
        <v>7305.3410000000003</v>
      </c>
      <c r="O14" s="583">
        <v>745.37199999999996</v>
      </c>
      <c r="P14" s="584">
        <v>1975.0650000000001</v>
      </c>
      <c r="Q14" s="585">
        <v>2404.058</v>
      </c>
      <c r="R14" s="583">
        <v>3392.107</v>
      </c>
      <c r="S14" s="584">
        <v>7438.8649999999998</v>
      </c>
      <c r="T14" s="582">
        <v>948.58600000000001</v>
      </c>
      <c r="U14" s="583">
        <v>0</v>
      </c>
      <c r="V14" s="584">
        <v>154.68899999999999</v>
      </c>
      <c r="W14" s="582">
        <v>27102.614000000001</v>
      </c>
      <c r="X14" s="583">
        <v>0</v>
      </c>
      <c r="Y14" s="584">
        <v>44188.053</v>
      </c>
      <c r="Z14" s="582">
        <v>5835.4660000000003</v>
      </c>
      <c r="AA14" s="583">
        <v>0</v>
      </c>
      <c r="AB14" s="584">
        <v>10186.171</v>
      </c>
      <c r="AC14" s="582">
        <v>1681.6610000000001</v>
      </c>
      <c r="AD14" s="583">
        <v>4.7859999999999996</v>
      </c>
      <c r="AE14" s="584">
        <v>1250.4359999999999</v>
      </c>
      <c r="AF14" s="582">
        <v>892.3</v>
      </c>
      <c r="AG14" s="583">
        <v>0</v>
      </c>
      <c r="AH14" s="584">
        <v>428.32900000000001</v>
      </c>
      <c r="AI14" s="582">
        <v>184.96700000000001</v>
      </c>
      <c r="AJ14" s="583">
        <v>169.93600000000001</v>
      </c>
      <c r="AK14" s="584">
        <v>274.21699999999998</v>
      </c>
      <c r="AL14" s="582">
        <v>98.67</v>
      </c>
      <c r="AM14" s="583">
        <v>105.99</v>
      </c>
      <c r="AN14" s="584">
        <v>120.45</v>
      </c>
    </row>
    <row r="15" spans="1:40" ht="28.5" customHeight="1" thickBot="1">
      <c r="B15" s="1508"/>
      <c r="C15" s="446" t="s">
        <v>504</v>
      </c>
      <c r="D15" s="586">
        <v>41176.298000000003</v>
      </c>
      <c r="E15" s="587">
        <v>14128.686</v>
      </c>
      <c r="F15" s="588">
        <v>32.445999999999998</v>
      </c>
      <c r="G15" s="589">
        <v>13079.026</v>
      </c>
      <c r="H15" s="587">
        <v>4146.5590000000002</v>
      </c>
      <c r="I15" s="588">
        <v>110.68</v>
      </c>
      <c r="J15" s="589">
        <v>5996.5510000000004</v>
      </c>
      <c r="K15" s="587">
        <v>2289.9920000000002</v>
      </c>
      <c r="L15" s="588">
        <v>0</v>
      </c>
      <c r="M15" s="589">
        <v>1392.3579999999999</v>
      </c>
      <c r="N15" s="587">
        <v>1688.68</v>
      </c>
      <c r="O15" s="588">
        <v>25.427</v>
      </c>
      <c r="P15" s="589">
        <v>261.09699999999998</v>
      </c>
      <c r="Q15" s="590">
        <v>541.78599999999994</v>
      </c>
      <c r="R15" s="588">
        <v>110.68</v>
      </c>
      <c r="S15" s="591">
        <v>567.24599999999998</v>
      </c>
      <c r="T15" s="587">
        <v>57.058</v>
      </c>
      <c r="U15" s="588">
        <v>0</v>
      </c>
      <c r="V15" s="589">
        <v>14.819000000000001</v>
      </c>
      <c r="W15" s="587">
        <v>12153.143</v>
      </c>
      <c r="X15" s="588">
        <v>0</v>
      </c>
      <c r="Y15" s="589">
        <v>12210.344999999999</v>
      </c>
      <c r="Z15" s="587">
        <v>3567.4160000000002</v>
      </c>
      <c r="AA15" s="588">
        <v>0</v>
      </c>
      <c r="AB15" s="589">
        <v>5194.4070000000002</v>
      </c>
      <c r="AC15" s="587">
        <v>2189.8910000000001</v>
      </c>
      <c r="AD15" s="588">
        <v>0</v>
      </c>
      <c r="AE15" s="589">
        <v>1275.81</v>
      </c>
      <c r="AF15" s="587">
        <v>286.863</v>
      </c>
      <c r="AG15" s="588">
        <v>7.0190000000000001</v>
      </c>
      <c r="AH15" s="589">
        <v>607.58399999999995</v>
      </c>
      <c r="AI15" s="587">
        <v>37.356999999999999</v>
      </c>
      <c r="AJ15" s="588">
        <v>0</v>
      </c>
      <c r="AK15" s="589">
        <v>234.898</v>
      </c>
      <c r="AL15" s="587">
        <v>43.042999999999999</v>
      </c>
      <c r="AM15" s="588">
        <v>0</v>
      </c>
      <c r="AN15" s="589">
        <v>101.729</v>
      </c>
    </row>
    <row r="16" spans="1:40" ht="30" customHeight="1" thickBot="1">
      <c r="B16" s="1509"/>
      <c r="C16" s="424" t="s">
        <v>505</v>
      </c>
      <c r="D16" s="592">
        <v>234161.22700000001</v>
      </c>
      <c r="E16" s="593">
        <v>80446.975999999995</v>
      </c>
      <c r="F16" s="594">
        <v>778.65200000000004</v>
      </c>
      <c r="G16" s="595">
        <v>83340.092999999993</v>
      </c>
      <c r="H16" s="593">
        <v>22666.993999999999</v>
      </c>
      <c r="I16" s="594">
        <v>3672.723</v>
      </c>
      <c r="J16" s="595">
        <v>31547.111000000001</v>
      </c>
      <c r="K16" s="593">
        <v>7647.62</v>
      </c>
      <c r="L16" s="594">
        <v>110.776</v>
      </c>
      <c r="M16" s="595">
        <v>3950.2820000000002</v>
      </c>
      <c r="N16" s="593">
        <v>23424.938999999998</v>
      </c>
      <c r="O16" s="594">
        <v>771.63300000000004</v>
      </c>
      <c r="P16" s="595">
        <v>10628.909</v>
      </c>
      <c r="Q16" s="593">
        <v>8423.1309999999994</v>
      </c>
      <c r="R16" s="594">
        <v>3502.7869999999998</v>
      </c>
      <c r="S16" s="595">
        <v>10836.442999999999</v>
      </c>
      <c r="T16" s="593">
        <v>2613.326</v>
      </c>
      <c r="U16" s="594">
        <v>0</v>
      </c>
      <c r="V16" s="595">
        <v>413.42399999999998</v>
      </c>
      <c r="W16" s="593">
        <v>53558.544000000002</v>
      </c>
      <c r="X16" s="594">
        <v>0</v>
      </c>
      <c r="Y16" s="595">
        <v>70417.879000000001</v>
      </c>
      <c r="Z16" s="593">
        <v>13655.398999999999</v>
      </c>
      <c r="AA16" s="594">
        <v>0</v>
      </c>
      <c r="AB16" s="595">
        <v>19824.767</v>
      </c>
      <c r="AC16" s="593">
        <v>4725.643</v>
      </c>
      <c r="AD16" s="594">
        <v>4.7859999999999996</v>
      </c>
      <c r="AE16" s="595">
        <v>3121.2240000000002</v>
      </c>
      <c r="AF16" s="593">
        <v>3463.4929999999999</v>
      </c>
      <c r="AG16" s="594">
        <v>7.0190000000000001</v>
      </c>
      <c r="AH16" s="595">
        <v>2293.3049999999998</v>
      </c>
      <c r="AI16" s="593">
        <v>588.46400000000006</v>
      </c>
      <c r="AJ16" s="594">
        <v>169.93600000000001</v>
      </c>
      <c r="AK16" s="595">
        <v>885.90099999999995</v>
      </c>
      <c r="AL16" s="593">
        <v>308.65100000000001</v>
      </c>
      <c r="AM16" s="594">
        <v>105.99</v>
      </c>
      <c r="AN16" s="595">
        <v>415.63400000000001</v>
      </c>
    </row>
    <row r="17" spans="2:34">
      <c r="B17" s="455"/>
      <c r="C17" s="405"/>
      <c r="D17" s="455"/>
      <c r="E17" s="507"/>
      <c r="F17" s="455"/>
      <c r="G17" s="465"/>
      <c r="H17" s="465"/>
      <c r="I17" s="465"/>
      <c r="J17" s="465"/>
      <c r="K17" s="465"/>
      <c r="L17" s="465"/>
      <c r="M17" s="465"/>
      <c r="N17" s="507"/>
      <c r="O17" s="455"/>
      <c r="P17" s="456"/>
      <c r="Q17" s="507"/>
      <c r="R17" s="455"/>
      <c r="S17" s="456"/>
      <c r="T17" s="455"/>
      <c r="U17" s="455"/>
      <c r="V17" s="455"/>
    </row>
    <row r="18" spans="2:34">
      <c r="B18" s="455"/>
      <c r="D18" s="455"/>
      <c r="E18" s="459"/>
      <c r="F18" s="455"/>
      <c r="G18" s="465"/>
      <c r="H18" s="465"/>
      <c r="I18" s="465"/>
      <c r="J18" s="465"/>
      <c r="K18" s="465"/>
      <c r="L18" s="465"/>
      <c r="M18" s="465"/>
      <c r="N18" s="465"/>
      <c r="O18" s="455"/>
      <c r="P18" s="465"/>
      <c r="Q18" s="459"/>
      <c r="R18" s="458"/>
      <c r="S18" s="457"/>
      <c r="T18" s="507"/>
      <c r="U18" s="455"/>
      <c r="V18" s="455"/>
      <c r="AH18" s="405"/>
    </row>
    <row r="19" spans="2:34">
      <c r="D19" s="596"/>
      <c r="E19" s="463"/>
      <c r="F19" s="596"/>
      <c r="G19" s="597"/>
      <c r="H19" s="597"/>
      <c r="I19" s="597"/>
      <c r="J19" s="597"/>
      <c r="K19" s="597"/>
      <c r="L19" s="597"/>
      <c r="M19" s="597"/>
      <c r="N19" s="458"/>
      <c r="O19" s="458"/>
      <c r="P19" s="456"/>
      <c r="Q19" s="458"/>
      <c r="R19" s="404"/>
      <c r="S19" s="459"/>
      <c r="T19" s="507"/>
    </row>
    <row r="20" spans="2:34">
      <c r="D20" s="596"/>
      <c r="E20" s="463"/>
      <c r="F20" s="596"/>
      <c r="G20" s="597"/>
      <c r="H20" s="597"/>
      <c r="I20" s="597"/>
      <c r="J20" s="597"/>
      <c r="K20" s="597"/>
      <c r="L20" s="597"/>
      <c r="M20" s="597"/>
      <c r="N20" s="458"/>
      <c r="O20" s="458"/>
      <c r="P20" s="455"/>
      <c r="Q20" s="458"/>
      <c r="R20" s="460"/>
      <c r="S20" s="404"/>
    </row>
    <row r="21" spans="2:34">
      <c r="D21" s="596"/>
      <c r="E21" s="463"/>
      <c r="F21" s="596"/>
      <c r="G21" s="597"/>
      <c r="H21" s="597"/>
      <c r="I21" s="597"/>
      <c r="J21" s="597"/>
      <c r="K21" s="597"/>
      <c r="L21" s="597"/>
      <c r="M21" s="597"/>
      <c r="N21" s="598"/>
      <c r="O21" s="457"/>
      <c r="P21" s="455"/>
      <c r="Q21" s="458"/>
      <c r="R21" s="404"/>
      <c r="S21" s="404"/>
    </row>
    <row r="22" spans="2:34">
      <c r="D22" s="455"/>
      <c r="E22" s="455"/>
      <c r="F22" s="455"/>
      <c r="G22" s="457"/>
      <c r="H22" s="458"/>
      <c r="I22" s="458"/>
      <c r="J22" s="458"/>
      <c r="K22" s="458"/>
      <c r="L22" s="458"/>
      <c r="M22" s="457"/>
      <c r="N22" s="458"/>
      <c r="O22" s="458"/>
      <c r="P22" s="455"/>
      <c r="Q22" s="458"/>
      <c r="R22" s="404"/>
      <c r="S22" s="404"/>
    </row>
    <row r="23" spans="2:34">
      <c r="D23" s="455"/>
      <c r="E23" s="455"/>
      <c r="F23" s="456"/>
      <c r="G23" s="455"/>
      <c r="H23" s="456"/>
      <c r="I23" s="455"/>
      <c r="J23" s="455"/>
      <c r="K23" s="455"/>
      <c r="L23" s="455"/>
      <c r="M23" s="455"/>
      <c r="N23" s="455"/>
      <c r="O23" s="455"/>
      <c r="P23" s="455"/>
      <c r="Q23" s="458"/>
      <c r="R23" s="404"/>
      <c r="S23" s="404"/>
    </row>
    <row r="24" spans="2:34">
      <c r="D24" s="455"/>
      <c r="E24" s="455"/>
      <c r="F24" s="455"/>
      <c r="G24" s="455"/>
      <c r="H24" s="455"/>
      <c r="I24" s="455"/>
      <c r="J24" s="455"/>
      <c r="K24" s="455"/>
      <c r="L24" s="455"/>
      <c r="M24" s="455"/>
      <c r="N24" s="455"/>
      <c r="O24" s="455"/>
      <c r="P24" s="455"/>
      <c r="Q24" s="455"/>
    </row>
    <row r="25" spans="2:34">
      <c r="D25" s="456"/>
      <c r="E25" s="455"/>
      <c r="F25" s="455"/>
      <c r="G25" s="455"/>
      <c r="H25" s="455"/>
      <c r="I25" s="455"/>
      <c r="J25" s="455"/>
      <c r="K25" s="455"/>
      <c r="L25" s="455"/>
      <c r="M25" s="455"/>
      <c r="N25" s="455"/>
      <c r="O25" s="456"/>
      <c r="P25" s="455"/>
      <c r="Q25" s="455"/>
    </row>
    <row r="26" spans="2:34">
      <c r="D26" s="455"/>
      <c r="E26" s="455"/>
      <c r="F26" s="456"/>
      <c r="G26" s="455"/>
      <c r="H26" s="455"/>
      <c r="I26" s="455"/>
      <c r="J26" s="455"/>
      <c r="K26" s="455"/>
      <c r="L26" s="455"/>
      <c r="M26" s="455"/>
      <c r="N26" s="455"/>
      <c r="O26" s="455"/>
      <c r="P26" s="455"/>
      <c r="Q26" s="455"/>
    </row>
    <row r="27" spans="2:34">
      <c r="D27" s="455"/>
      <c r="E27" s="455"/>
      <c r="F27" s="455"/>
      <c r="G27" s="455"/>
      <c r="H27" s="455"/>
      <c r="I27" s="455"/>
      <c r="J27" s="455"/>
      <c r="K27" s="455"/>
      <c r="L27" s="455"/>
      <c r="M27" s="455"/>
      <c r="N27" s="455"/>
      <c r="O27" s="455"/>
      <c r="P27" s="455"/>
      <c r="Q27" s="455"/>
    </row>
    <row r="28" spans="2:34">
      <c r="Q28" s="455"/>
    </row>
    <row r="29" spans="2:34">
      <c r="N29" s="405"/>
      <c r="Q29" s="455"/>
    </row>
    <row r="30" spans="2:34">
      <c r="C30" s="405"/>
      <c r="Q30" s="455"/>
    </row>
    <row r="31" spans="2:34">
      <c r="Q31" s="455"/>
    </row>
    <row r="33" spans="3:3">
      <c r="C33" s="405"/>
    </row>
  </sheetData>
  <mergeCells count="27">
    <mergeCell ref="T2:V2"/>
    <mergeCell ref="B3:V3"/>
    <mergeCell ref="AM3:AN3"/>
    <mergeCell ref="AL4:AN4"/>
    <mergeCell ref="T5:V5"/>
    <mergeCell ref="AL5:AN5"/>
    <mergeCell ref="B13:B16"/>
    <mergeCell ref="W6:AE6"/>
    <mergeCell ref="AF6:AN6"/>
    <mergeCell ref="E7:G7"/>
    <mergeCell ref="H7:J7"/>
    <mergeCell ref="K7:M7"/>
    <mergeCell ref="N7:P7"/>
    <mergeCell ref="Q7:S7"/>
    <mergeCell ref="T7:V7"/>
    <mergeCell ref="W7:Y7"/>
    <mergeCell ref="Z7:AB7"/>
    <mergeCell ref="B6:B8"/>
    <mergeCell ref="C6:C8"/>
    <mergeCell ref="D6:D8"/>
    <mergeCell ref="E6:M6"/>
    <mergeCell ref="N6:V6"/>
    <mergeCell ref="AC7:AE7"/>
    <mergeCell ref="AF7:AH7"/>
    <mergeCell ref="AI7:AK7"/>
    <mergeCell ref="AL7:AN7"/>
    <mergeCell ref="B9:B12"/>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C53"/>
  <sheetViews>
    <sheetView workbookViewId="0"/>
  </sheetViews>
  <sheetFormatPr defaultRowHeight="12.75"/>
  <cols>
    <col min="1" max="1" width="37.85546875" style="602" customWidth="1"/>
    <col min="2" max="2" width="7.28515625" style="602" bestFit="1" customWidth="1"/>
    <col min="3" max="3" width="4.42578125" style="602" bestFit="1" customWidth="1"/>
    <col min="4" max="4" width="7.28515625" style="602" bestFit="1" customWidth="1"/>
    <col min="5" max="5" width="6.140625" style="602" bestFit="1" customWidth="1"/>
    <col min="6" max="7" width="7.28515625" style="602" bestFit="1" customWidth="1"/>
    <col min="8" max="8" width="8.42578125" style="602" bestFit="1" customWidth="1"/>
    <col min="9" max="9" width="7.28515625" style="602" bestFit="1" customWidth="1"/>
    <col min="10" max="10" width="4.42578125" style="602" bestFit="1" customWidth="1"/>
    <col min="11" max="11" width="6.140625" style="602" bestFit="1" customWidth="1"/>
    <col min="12" max="12" width="4.42578125" style="602" bestFit="1" customWidth="1"/>
    <col min="13" max="14" width="6.140625" style="602" bestFit="1" customWidth="1"/>
    <col min="15" max="16" width="7.28515625" style="602" bestFit="1" customWidth="1"/>
    <col min="17" max="17" width="4.42578125" style="602" bestFit="1" customWidth="1"/>
    <col min="18" max="18" width="6.140625" style="602" bestFit="1" customWidth="1"/>
    <col min="19" max="19" width="4.42578125" style="602" bestFit="1" customWidth="1"/>
    <col min="20" max="20" width="6.140625" style="602" bestFit="1" customWidth="1"/>
    <col min="21" max="21" width="7.28515625" style="602" bestFit="1" customWidth="1"/>
    <col min="22" max="23" width="8.42578125" style="602" bestFit="1" customWidth="1"/>
    <col min="24" max="24" width="6.140625" style="602" bestFit="1" customWidth="1"/>
    <col min="25" max="25" width="7.28515625" style="602" bestFit="1" customWidth="1"/>
    <col min="26" max="26" width="6.140625" style="602" bestFit="1" customWidth="1"/>
    <col min="27" max="27" width="7.28515625" style="602" bestFit="1" customWidth="1"/>
    <col min="28" max="28" width="9.7109375" style="602" customWidth="1"/>
    <col min="29" max="29" width="8.42578125" style="602" bestFit="1" customWidth="1"/>
    <col min="30" max="256" width="9.140625" style="602"/>
    <col min="257" max="257" width="37.85546875" style="602" customWidth="1"/>
    <col min="258" max="258" width="7.28515625" style="602" bestFit="1" customWidth="1"/>
    <col min="259" max="259" width="4.42578125" style="602" bestFit="1" customWidth="1"/>
    <col min="260" max="260" width="7.28515625" style="602" bestFit="1" customWidth="1"/>
    <col min="261" max="261" width="6.140625" style="602" bestFit="1" customWidth="1"/>
    <col min="262" max="263" width="7.28515625" style="602" bestFit="1" customWidth="1"/>
    <col min="264" max="264" width="8.42578125" style="602" bestFit="1" customWidth="1"/>
    <col min="265" max="265" width="7.28515625" style="602" bestFit="1" customWidth="1"/>
    <col min="266" max="266" width="4.42578125" style="602" bestFit="1" customWidth="1"/>
    <col min="267" max="267" width="6.140625" style="602" bestFit="1" customWidth="1"/>
    <col min="268" max="268" width="4.42578125" style="602" bestFit="1" customWidth="1"/>
    <col min="269" max="270" width="6.140625" style="602" bestFit="1" customWidth="1"/>
    <col min="271" max="272" width="7.28515625" style="602" bestFit="1" customWidth="1"/>
    <col min="273" max="273" width="4.42578125" style="602" bestFit="1" customWidth="1"/>
    <col min="274" max="274" width="6.140625" style="602" bestFit="1" customWidth="1"/>
    <col min="275" max="275" width="4.42578125" style="602" bestFit="1" customWidth="1"/>
    <col min="276" max="276" width="6.140625" style="602" bestFit="1" customWidth="1"/>
    <col min="277" max="277" width="7.28515625" style="602" bestFit="1" customWidth="1"/>
    <col min="278" max="279" width="8.42578125" style="602" bestFit="1" customWidth="1"/>
    <col min="280" max="280" width="6.140625" style="602" bestFit="1" customWidth="1"/>
    <col min="281" max="281" width="7.28515625" style="602" bestFit="1" customWidth="1"/>
    <col min="282" max="282" width="6.140625" style="602" bestFit="1" customWidth="1"/>
    <col min="283" max="283" width="7.28515625" style="602" bestFit="1" customWidth="1"/>
    <col min="284" max="284" width="9.7109375" style="602" customWidth="1"/>
    <col min="285" max="285" width="8.42578125" style="602" bestFit="1" customWidth="1"/>
    <col min="286" max="512" width="9.140625" style="602"/>
    <col min="513" max="513" width="37.85546875" style="602" customWidth="1"/>
    <col min="514" max="514" width="7.28515625" style="602" bestFit="1" customWidth="1"/>
    <col min="515" max="515" width="4.42578125" style="602" bestFit="1" customWidth="1"/>
    <col min="516" max="516" width="7.28515625" style="602" bestFit="1" customWidth="1"/>
    <col min="517" max="517" width="6.140625" style="602" bestFit="1" customWidth="1"/>
    <col min="518" max="519" width="7.28515625" style="602" bestFit="1" customWidth="1"/>
    <col min="520" max="520" width="8.42578125" style="602" bestFit="1" customWidth="1"/>
    <col min="521" max="521" width="7.28515625" style="602" bestFit="1" customWidth="1"/>
    <col min="522" max="522" width="4.42578125" style="602" bestFit="1" customWidth="1"/>
    <col min="523" max="523" width="6.140625" style="602" bestFit="1" customWidth="1"/>
    <col min="524" max="524" width="4.42578125" style="602" bestFit="1" customWidth="1"/>
    <col min="525" max="526" width="6.140625" style="602" bestFit="1" customWidth="1"/>
    <col min="527" max="528" width="7.28515625" style="602" bestFit="1" customWidth="1"/>
    <col min="529" max="529" width="4.42578125" style="602" bestFit="1" customWidth="1"/>
    <col min="530" max="530" width="6.140625" style="602" bestFit="1" customWidth="1"/>
    <col min="531" max="531" width="4.42578125" style="602" bestFit="1" customWidth="1"/>
    <col min="532" max="532" width="6.140625" style="602" bestFit="1" customWidth="1"/>
    <col min="533" max="533" width="7.28515625" style="602" bestFit="1" customWidth="1"/>
    <col min="534" max="535" width="8.42578125" style="602" bestFit="1" customWidth="1"/>
    <col min="536" max="536" width="6.140625" style="602" bestFit="1" customWidth="1"/>
    <col min="537" max="537" width="7.28515625" style="602" bestFit="1" customWidth="1"/>
    <col min="538" max="538" width="6.140625" style="602" bestFit="1" customWidth="1"/>
    <col min="539" max="539" width="7.28515625" style="602" bestFit="1" customWidth="1"/>
    <col min="540" max="540" width="9.7109375" style="602" customWidth="1"/>
    <col min="541" max="541" width="8.42578125" style="602" bestFit="1" customWidth="1"/>
    <col min="542" max="768" width="9.140625" style="602"/>
    <col min="769" max="769" width="37.85546875" style="602" customWidth="1"/>
    <col min="770" max="770" width="7.28515625" style="602" bestFit="1" customWidth="1"/>
    <col min="771" max="771" width="4.42578125" style="602" bestFit="1" customWidth="1"/>
    <col min="772" max="772" width="7.28515625" style="602" bestFit="1" customWidth="1"/>
    <col min="773" max="773" width="6.140625" style="602" bestFit="1" customWidth="1"/>
    <col min="774" max="775" width="7.28515625" style="602" bestFit="1" customWidth="1"/>
    <col min="776" max="776" width="8.42578125" style="602" bestFit="1" customWidth="1"/>
    <col min="777" max="777" width="7.28515625" style="602" bestFit="1" customWidth="1"/>
    <col min="778" max="778" width="4.42578125" style="602" bestFit="1" customWidth="1"/>
    <col min="779" max="779" width="6.140625" style="602" bestFit="1" customWidth="1"/>
    <col min="780" max="780" width="4.42578125" style="602" bestFit="1" customWidth="1"/>
    <col min="781" max="782" width="6.140625" style="602" bestFit="1" customWidth="1"/>
    <col min="783" max="784" width="7.28515625" style="602" bestFit="1" customWidth="1"/>
    <col min="785" max="785" width="4.42578125" style="602" bestFit="1" customWidth="1"/>
    <col min="786" max="786" width="6.140625" style="602" bestFit="1" customWidth="1"/>
    <col min="787" max="787" width="4.42578125" style="602" bestFit="1" customWidth="1"/>
    <col min="788" max="788" width="6.140625" style="602" bestFit="1" customWidth="1"/>
    <col min="789" max="789" width="7.28515625" style="602" bestFit="1" customWidth="1"/>
    <col min="790" max="791" width="8.42578125" style="602" bestFit="1" customWidth="1"/>
    <col min="792" max="792" width="6.140625" style="602" bestFit="1" customWidth="1"/>
    <col min="793" max="793" width="7.28515625" style="602" bestFit="1" customWidth="1"/>
    <col min="794" max="794" width="6.140625" style="602" bestFit="1" customWidth="1"/>
    <col min="795" max="795" width="7.28515625" style="602" bestFit="1" customWidth="1"/>
    <col min="796" max="796" width="9.7109375" style="602" customWidth="1"/>
    <col min="797" max="797" width="8.42578125" style="602" bestFit="1" customWidth="1"/>
    <col min="798" max="1024" width="9.140625" style="602"/>
    <col min="1025" max="1025" width="37.85546875" style="602" customWidth="1"/>
    <col min="1026" max="1026" width="7.28515625" style="602" bestFit="1" customWidth="1"/>
    <col min="1027" max="1027" width="4.42578125" style="602" bestFit="1" customWidth="1"/>
    <col min="1028" max="1028" width="7.28515625" style="602" bestFit="1" customWidth="1"/>
    <col min="1029" max="1029" width="6.140625" style="602" bestFit="1" customWidth="1"/>
    <col min="1030" max="1031" width="7.28515625" style="602" bestFit="1" customWidth="1"/>
    <col min="1032" max="1032" width="8.42578125" style="602" bestFit="1" customWidth="1"/>
    <col min="1033" max="1033" width="7.28515625" style="602" bestFit="1" customWidth="1"/>
    <col min="1034" max="1034" width="4.42578125" style="602" bestFit="1" customWidth="1"/>
    <col min="1035" max="1035" width="6.140625" style="602" bestFit="1" customWidth="1"/>
    <col min="1036" max="1036" width="4.42578125" style="602" bestFit="1" customWidth="1"/>
    <col min="1037" max="1038" width="6.140625" style="602" bestFit="1" customWidth="1"/>
    <col min="1039" max="1040" width="7.28515625" style="602" bestFit="1" customWidth="1"/>
    <col min="1041" max="1041" width="4.42578125" style="602" bestFit="1" customWidth="1"/>
    <col min="1042" max="1042" width="6.140625" style="602" bestFit="1" customWidth="1"/>
    <col min="1043" max="1043" width="4.42578125" style="602" bestFit="1" customWidth="1"/>
    <col min="1044" max="1044" width="6.140625" style="602" bestFit="1" customWidth="1"/>
    <col min="1045" max="1045" width="7.28515625" style="602" bestFit="1" customWidth="1"/>
    <col min="1046" max="1047" width="8.42578125" style="602" bestFit="1" customWidth="1"/>
    <col min="1048" max="1048" width="6.140625" style="602" bestFit="1" customWidth="1"/>
    <col min="1049" max="1049" width="7.28515625" style="602" bestFit="1" customWidth="1"/>
    <col min="1050" max="1050" width="6.140625" style="602" bestFit="1" customWidth="1"/>
    <col min="1051" max="1051" width="7.28515625" style="602" bestFit="1" customWidth="1"/>
    <col min="1052" max="1052" width="9.7109375" style="602" customWidth="1"/>
    <col min="1053" max="1053" width="8.42578125" style="602" bestFit="1" customWidth="1"/>
    <col min="1054" max="1280" width="9.140625" style="602"/>
    <col min="1281" max="1281" width="37.85546875" style="602" customWidth="1"/>
    <col min="1282" max="1282" width="7.28515625" style="602" bestFit="1" customWidth="1"/>
    <col min="1283" max="1283" width="4.42578125" style="602" bestFit="1" customWidth="1"/>
    <col min="1284" max="1284" width="7.28515625" style="602" bestFit="1" customWidth="1"/>
    <col min="1285" max="1285" width="6.140625" style="602" bestFit="1" customWidth="1"/>
    <col min="1286" max="1287" width="7.28515625" style="602" bestFit="1" customWidth="1"/>
    <col min="1288" max="1288" width="8.42578125" style="602" bestFit="1" customWidth="1"/>
    <col min="1289" max="1289" width="7.28515625" style="602" bestFit="1" customWidth="1"/>
    <col min="1290" max="1290" width="4.42578125" style="602" bestFit="1" customWidth="1"/>
    <col min="1291" max="1291" width="6.140625" style="602" bestFit="1" customWidth="1"/>
    <col min="1292" max="1292" width="4.42578125" style="602" bestFit="1" customWidth="1"/>
    <col min="1293" max="1294" width="6.140625" style="602" bestFit="1" customWidth="1"/>
    <col min="1295" max="1296" width="7.28515625" style="602" bestFit="1" customWidth="1"/>
    <col min="1297" max="1297" width="4.42578125" style="602" bestFit="1" customWidth="1"/>
    <col min="1298" max="1298" width="6.140625" style="602" bestFit="1" customWidth="1"/>
    <col min="1299" max="1299" width="4.42578125" style="602" bestFit="1" customWidth="1"/>
    <col min="1300" max="1300" width="6.140625" style="602" bestFit="1" customWidth="1"/>
    <col min="1301" max="1301" width="7.28515625" style="602" bestFit="1" customWidth="1"/>
    <col min="1302" max="1303" width="8.42578125" style="602" bestFit="1" customWidth="1"/>
    <col min="1304" max="1304" width="6.140625" style="602" bestFit="1" customWidth="1"/>
    <col min="1305" max="1305" width="7.28515625" style="602" bestFit="1" customWidth="1"/>
    <col min="1306" max="1306" width="6.140625" style="602" bestFit="1" customWidth="1"/>
    <col min="1307" max="1307" width="7.28515625" style="602" bestFit="1" customWidth="1"/>
    <col min="1308" max="1308" width="9.7109375" style="602" customWidth="1"/>
    <col min="1309" max="1309" width="8.42578125" style="602" bestFit="1" customWidth="1"/>
    <col min="1310" max="1536" width="9.140625" style="602"/>
    <col min="1537" max="1537" width="37.85546875" style="602" customWidth="1"/>
    <col min="1538" max="1538" width="7.28515625" style="602" bestFit="1" customWidth="1"/>
    <col min="1539" max="1539" width="4.42578125" style="602" bestFit="1" customWidth="1"/>
    <col min="1540" max="1540" width="7.28515625" style="602" bestFit="1" customWidth="1"/>
    <col min="1541" max="1541" width="6.140625" style="602" bestFit="1" customWidth="1"/>
    <col min="1542" max="1543" width="7.28515625" style="602" bestFit="1" customWidth="1"/>
    <col min="1544" max="1544" width="8.42578125" style="602" bestFit="1" customWidth="1"/>
    <col min="1545" max="1545" width="7.28515625" style="602" bestFit="1" customWidth="1"/>
    <col min="1546" max="1546" width="4.42578125" style="602" bestFit="1" customWidth="1"/>
    <col min="1547" max="1547" width="6.140625" style="602" bestFit="1" customWidth="1"/>
    <col min="1548" max="1548" width="4.42578125" style="602" bestFit="1" customWidth="1"/>
    <col min="1549" max="1550" width="6.140625" style="602" bestFit="1" customWidth="1"/>
    <col min="1551" max="1552" width="7.28515625" style="602" bestFit="1" customWidth="1"/>
    <col min="1553" max="1553" width="4.42578125" style="602" bestFit="1" customWidth="1"/>
    <col min="1554" max="1554" width="6.140625" style="602" bestFit="1" customWidth="1"/>
    <col min="1555" max="1555" width="4.42578125" style="602" bestFit="1" customWidth="1"/>
    <col min="1556" max="1556" width="6.140625" style="602" bestFit="1" customWidth="1"/>
    <col min="1557" max="1557" width="7.28515625" style="602" bestFit="1" customWidth="1"/>
    <col min="1558" max="1559" width="8.42578125" style="602" bestFit="1" customWidth="1"/>
    <col min="1560" max="1560" width="6.140625" style="602" bestFit="1" customWidth="1"/>
    <col min="1561" max="1561" width="7.28515625" style="602" bestFit="1" customWidth="1"/>
    <col min="1562" max="1562" width="6.140625" style="602" bestFit="1" customWidth="1"/>
    <col min="1563" max="1563" width="7.28515625" style="602" bestFit="1" customWidth="1"/>
    <col min="1564" max="1564" width="9.7109375" style="602" customWidth="1"/>
    <col min="1565" max="1565" width="8.42578125" style="602" bestFit="1" customWidth="1"/>
    <col min="1566" max="1792" width="9.140625" style="602"/>
    <col min="1793" max="1793" width="37.85546875" style="602" customWidth="1"/>
    <col min="1794" max="1794" width="7.28515625" style="602" bestFit="1" customWidth="1"/>
    <col min="1795" max="1795" width="4.42578125" style="602" bestFit="1" customWidth="1"/>
    <col min="1796" max="1796" width="7.28515625" style="602" bestFit="1" customWidth="1"/>
    <col min="1797" max="1797" width="6.140625" style="602" bestFit="1" customWidth="1"/>
    <col min="1798" max="1799" width="7.28515625" style="602" bestFit="1" customWidth="1"/>
    <col min="1800" max="1800" width="8.42578125" style="602" bestFit="1" customWidth="1"/>
    <col min="1801" max="1801" width="7.28515625" style="602" bestFit="1" customWidth="1"/>
    <col min="1802" max="1802" width="4.42578125" style="602" bestFit="1" customWidth="1"/>
    <col min="1803" max="1803" width="6.140625" style="602" bestFit="1" customWidth="1"/>
    <col min="1804" max="1804" width="4.42578125" style="602" bestFit="1" customWidth="1"/>
    <col min="1805" max="1806" width="6.140625" style="602" bestFit="1" customWidth="1"/>
    <col min="1807" max="1808" width="7.28515625" style="602" bestFit="1" customWidth="1"/>
    <col min="1809" max="1809" width="4.42578125" style="602" bestFit="1" customWidth="1"/>
    <col min="1810" max="1810" width="6.140625" style="602" bestFit="1" customWidth="1"/>
    <col min="1811" max="1811" width="4.42578125" style="602" bestFit="1" customWidth="1"/>
    <col min="1812" max="1812" width="6.140625" style="602" bestFit="1" customWidth="1"/>
    <col min="1813" max="1813" width="7.28515625" style="602" bestFit="1" customWidth="1"/>
    <col min="1814" max="1815" width="8.42578125" style="602" bestFit="1" customWidth="1"/>
    <col min="1816" max="1816" width="6.140625" style="602" bestFit="1" customWidth="1"/>
    <col min="1817" max="1817" width="7.28515625" style="602" bestFit="1" customWidth="1"/>
    <col min="1818" max="1818" width="6.140625" style="602" bestFit="1" customWidth="1"/>
    <col min="1819" max="1819" width="7.28515625" style="602" bestFit="1" customWidth="1"/>
    <col min="1820" max="1820" width="9.7109375" style="602" customWidth="1"/>
    <col min="1821" max="1821" width="8.42578125" style="602" bestFit="1" customWidth="1"/>
    <col min="1822" max="2048" width="9.140625" style="602"/>
    <col min="2049" max="2049" width="37.85546875" style="602" customWidth="1"/>
    <col min="2050" max="2050" width="7.28515625" style="602" bestFit="1" customWidth="1"/>
    <col min="2051" max="2051" width="4.42578125" style="602" bestFit="1" customWidth="1"/>
    <col min="2052" max="2052" width="7.28515625" style="602" bestFit="1" customWidth="1"/>
    <col min="2053" max="2053" width="6.140625" style="602" bestFit="1" customWidth="1"/>
    <col min="2054" max="2055" width="7.28515625" style="602" bestFit="1" customWidth="1"/>
    <col min="2056" max="2056" width="8.42578125" style="602" bestFit="1" customWidth="1"/>
    <col min="2057" max="2057" width="7.28515625" style="602" bestFit="1" customWidth="1"/>
    <col min="2058" max="2058" width="4.42578125" style="602" bestFit="1" customWidth="1"/>
    <col min="2059" max="2059" width="6.140625" style="602" bestFit="1" customWidth="1"/>
    <col min="2060" max="2060" width="4.42578125" style="602" bestFit="1" customWidth="1"/>
    <col min="2061" max="2062" width="6.140625" style="602" bestFit="1" customWidth="1"/>
    <col min="2063" max="2064" width="7.28515625" style="602" bestFit="1" customWidth="1"/>
    <col min="2065" max="2065" width="4.42578125" style="602" bestFit="1" customWidth="1"/>
    <col min="2066" max="2066" width="6.140625" style="602" bestFit="1" customWidth="1"/>
    <col min="2067" max="2067" width="4.42578125" style="602" bestFit="1" customWidth="1"/>
    <col min="2068" max="2068" width="6.140625" style="602" bestFit="1" customWidth="1"/>
    <col min="2069" max="2069" width="7.28515625" style="602" bestFit="1" customWidth="1"/>
    <col min="2070" max="2071" width="8.42578125" style="602" bestFit="1" customWidth="1"/>
    <col min="2072" max="2072" width="6.140625" style="602" bestFit="1" customWidth="1"/>
    <col min="2073" max="2073" width="7.28515625" style="602" bestFit="1" customWidth="1"/>
    <col min="2074" max="2074" width="6.140625" style="602" bestFit="1" customWidth="1"/>
    <col min="2075" max="2075" width="7.28515625" style="602" bestFit="1" customWidth="1"/>
    <col min="2076" max="2076" width="9.7109375" style="602" customWidth="1"/>
    <col min="2077" max="2077" width="8.42578125" style="602" bestFit="1" customWidth="1"/>
    <col min="2078" max="2304" width="9.140625" style="602"/>
    <col min="2305" max="2305" width="37.85546875" style="602" customWidth="1"/>
    <col min="2306" max="2306" width="7.28515625" style="602" bestFit="1" customWidth="1"/>
    <col min="2307" max="2307" width="4.42578125" style="602" bestFit="1" customWidth="1"/>
    <col min="2308" max="2308" width="7.28515625" style="602" bestFit="1" customWidth="1"/>
    <col min="2309" max="2309" width="6.140625" style="602" bestFit="1" customWidth="1"/>
    <col min="2310" max="2311" width="7.28515625" style="602" bestFit="1" customWidth="1"/>
    <col min="2312" max="2312" width="8.42578125" style="602" bestFit="1" customWidth="1"/>
    <col min="2313" max="2313" width="7.28515625" style="602" bestFit="1" customWidth="1"/>
    <col min="2314" max="2314" width="4.42578125" style="602" bestFit="1" customWidth="1"/>
    <col min="2315" max="2315" width="6.140625" style="602" bestFit="1" customWidth="1"/>
    <col min="2316" max="2316" width="4.42578125" style="602" bestFit="1" customWidth="1"/>
    <col min="2317" max="2318" width="6.140625" style="602" bestFit="1" customWidth="1"/>
    <col min="2319" max="2320" width="7.28515625" style="602" bestFit="1" customWidth="1"/>
    <col min="2321" max="2321" width="4.42578125" style="602" bestFit="1" customWidth="1"/>
    <col min="2322" max="2322" width="6.140625" style="602" bestFit="1" customWidth="1"/>
    <col min="2323" max="2323" width="4.42578125" style="602" bestFit="1" customWidth="1"/>
    <col min="2324" max="2324" width="6.140625" style="602" bestFit="1" customWidth="1"/>
    <col min="2325" max="2325" width="7.28515625" style="602" bestFit="1" customWidth="1"/>
    <col min="2326" max="2327" width="8.42578125" style="602" bestFit="1" customWidth="1"/>
    <col min="2328" max="2328" width="6.140625" style="602" bestFit="1" customWidth="1"/>
    <col min="2329" max="2329" width="7.28515625" style="602" bestFit="1" customWidth="1"/>
    <col min="2330" max="2330" width="6.140625" style="602" bestFit="1" customWidth="1"/>
    <col min="2331" max="2331" width="7.28515625" style="602" bestFit="1" customWidth="1"/>
    <col min="2332" max="2332" width="9.7109375" style="602" customWidth="1"/>
    <col min="2333" max="2333" width="8.42578125" style="602" bestFit="1" customWidth="1"/>
    <col min="2334" max="2560" width="9.140625" style="602"/>
    <col min="2561" max="2561" width="37.85546875" style="602" customWidth="1"/>
    <col min="2562" max="2562" width="7.28515625" style="602" bestFit="1" customWidth="1"/>
    <col min="2563" max="2563" width="4.42578125" style="602" bestFit="1" customWidth="1"/>
    <col min="2564" max="2564" width="7.28515625" style="602" bestFit="1" customWidth="1"/>
    <col min="2565" max="2565" width="6.140625" style="602" bestFit="1" customWidth="1"/>
    <col min="2566" max="2567" width="7.28515625" style="602" bestFit="1" customWidth="1"/>
    <col min="2568" max="2568" width="8.42578125" style="602" bestFit="1" customWidth="1"/>
    <col min="2569" max="2569" width="7.28515625" style="602" bestFit="1" customWidth="1"/>
    <col min="2570" max="2570" width="4.42578125" style="602" bestFit="1" customWidth="1"/>
    <col min="2571" max="2571" width="6.140625" style="602" bestFit="1" customWidth="1"/>
    <col min="2572" max="2572" width="4.42578125" style="602" bestFit="1" customWidth="1"/>
    <col min="2573" max="2574" width="6.140625" style="602" bestFit="1" customWidth="1"/>
    <col min="2575" max="2576" width="7.28515625" style="602" bestFit="1" customWidth="1"/>
    <col min="2577" max="2577" width="4.42578125" style="602" bestFit="1" customWidth="1"/>
    <col min="2578" max="2578" width="6.140625" style="602" bestFit="1" customWidth="1"/>
    <col min="2579" max="2579" width="4.42578125" style="602" bestFit="1" customWidth="1"/>
    <col min="2580" max="2580" width="6.140625" style="602" bestFit="1" customWidth="1"/>
    <col min="2581" max="2581" width="7.28515625" style="602" bestFit="1" customWidth="1"/>
    <col min="2582" max="2583" width="8.42578125" style="602" bestFit="1" customWidth="1"/>
    <col min="2584" max="2584" width="6.140625" style="602" bestFit="1" customWidth="1"/>
    <col min="2585" max="2585" width="7.28515625" style="602" bestFit="1" customWidth="1"/>
    <col min="2586" max="2586" width="6.140625" style="602" bestFit="1" customWidth="1"/>
    <col min="2587" max="2587" width="7.28515625" style="602" bestFit="1" customWidth="1"/>
    <col min="2588" max="2588" width="9.7109375" style="602" customWidth="1"/>
    <col min="2589" max="2589" width="8.42578125" style="602" bestFit="1" customWidth="1"/>
    <col min="2590" max="2816" width="9.140625" style="602"/>
    <col min="2817" max="2817" width="37.85546875" style="602" customWidth="1"/>
    <col min="2818" max="2818" width="7.28515625" style="602" bestFit="1" customWidth="1"/>
    <col min="2819" max="2819" width="4.42578125" style="602" bestFit="1" customWidth="1"/>
    <col min="2820" max="2820" width="7.28515625" style="602" bestFit="1" customWidth="1"/>
    <col min="2821" max="2821" width="6.140625" style="602" bestFit="1" customWidth="1"/>
    <col min="2822" max="2823" width="7.28515625" style="602" bestFit="1" customWidth="1"/>
    <col min="2824" max="2824" width="8.42578125" style="602" bestFit="1" customWidth="1"/>
    <col min="2825" max="2825" width="7.28515625" style="602" bestFit="1" customWidth="1"/>
    <col min="2826" max="2826" width="4.42578125" style="602" bestFit="1" customWidth="1"/>
    <col min="2827" max="2827" width="6.140625" style="602" bestFit="1" customWidth="1"/>
    <col min="2828" max="2828" width="4.42578125" style="602" bestFit="1" customWidth="1"/>
    <col min="2829" max="2830" width="6.140625" style="602" bestFit="1" customWidth="1"/>
    <col min="2831" max="2832" width="7.28515625" style="602" bestFit="1" customWidth="1"/>
    <col min="2833" max="2833" width="4.42578125" style="602" bestFit="1" customWidth="1"/>
    <col min="2834" max="2834" width="6.140625" style="602" bestFit="1" customWidth="1"/>
    <col min="2835" max="2835" width="4.42578125" style="602" bestFit="1" customWidth="1"/>
    <col min="2836" max="2836" width="6.140625" style="602" bestFit="1" customWidth="1"/>
    <col min="2837" max="2837" width="7.28515625" style="602" bestFit="1" customWidth="1"/>
    <col min="2838" max="2839" width="8.42578125" style="602" bestFit="1" customWidth="1"/>
    <col min="2840" max="2840" width="6.140625" style="602" bestFit="1" customWidth="1"/>
    <col min="2841" max="2841" width="7.28515625" style="602" bestFit="1" customWidth="1"/>
    <col min="2842" max="2842" width="6.140625" style="602" bestFit="1" customWidth="1"/>
    <col min="2843" max="2843" width="7.28515625" style="602" bestFit="1" customWidth="1"/>
    <col min="2844" max="2844" width="9.7109375" style="602" customWidth="1"/>
    <col min="2845" max="2845" width="8.42578125" style="602" bestFit="1" customWidth="1"/>
    <col min="2846" max="3072" width="9.140625" style="602"/>
    <col min="3073" max="3073" width="37.85546875" style="602" customWidth="1"/>
    <col min="3074" max="3074" width="7.28515625" style="602" bestFit="1" customWidth="1"/>
    <col min="3075" max="3075" width="4.42578125" style="602" bestFit="1" customWidth="1"/>
    <col min="3076" max="3076" width="7.28515625" style="602" bestFit="1" customWidth="1"/>
    <col min="3077" max="3077" width="6.140625" style="602" bestFit="1" customWidth="1"/>
    <col min="3078" max="3079" width="7.28515625" style="602" bestFit="1" customWidth="1"/>
    <col min="3080" max="3080" width="8.42578125" style="602" bestFit="1" customWidth="1"/>
    <col min="3081" max="3081" width="7.28515625" style="602" bestFit="1" customWidth="1"/>
    <col min="3082" max="3082" width="4.42578125" style="602" bestFit="1" customWidth="1"/>
    <col min="3083" max="3083" width="6.140625" style="602" bestFit="1" customWidth="1"/>
    <col min="3084" max="3084" width="4.42578125" style="602" bestFit="1" customWidth="1"/>
    <col min="3085" max="3086" width="6.140625" style="602" bestFit="1" customWidth="1"/>
    <col min="3087" max="3088" width="7.28515625" style="602" bestFit="1" customWidth="1"/>
    <col min="3089" max="3089" width="4.42578125" style="602" bestFit="1" customWidth="1"/>
    <col min="3090" max="3090" width="6.140625" style="602" bestFit="1" customWidth="1"/>
    <col min="3091" max="3091" width="4.42578125" style="602" bestFit="1" customWidth="1"/>
    <col min="3092" max="3092" width="6.140625" style="602" bestFit="1" customWidth="1"/>
    <col min="3093" max="3093" width="7.28515625" style="602" bestFit="1" customWidth="1"/>
    <col min="3094" max="3095" width="8.42578125" style="602" bestFit="1" customWidth="1"/>
    <col min="3096" max="3096" width="6.140625" style="602" bestFit="1" customWidth="1"/>
    <col min="3097" max="3097" width="7.28515625" style="602" bestFit="1" customWidth="1"/>
    <col min="3098" max="3098" width="6.140625" style="602" bestFit="1" customWidth="1"/>
    <col min="3099" max="3099" width="7.28515625" style="602" bestFit="1" customWidth="1"/>
    <col min="3100" max="3100" width="9.7109375" style="602" customWidth="1"/>
    <col min="3101" max="3101" width="8.42578125" style="602" bestFit="1" customWidth="1"/>
    <col min="3102" max="3328" width="9.140625" style="602"/>
    <col min="3329" max="3329" width="37.85546875" style="602" customWidth="1"/>
    <col min="3330" max="3330" width="7.28515625" style="602" bestFit="1" customWidth="1"/>
    <col min="3331" max="3331" width="4.42578125" style="602" bestFit="1" customWidth="1"/>
    <col min="3332" max="3332" width="7.28515625" style="602" bestFit="1" customWidth="1"/>
    <col min="3333" max="3333" width="6.140625" style="602" bestFit="1" customWidth="1"/>
    <col min="3334" max="3335" width="7.28515625" style="602" bestFit="1" customWidth="1"/>
    <col min="3336" max="3336" width="8.42578125" style="602" bestFit="1" customWidth="1"/>
    <col min="3337" max="3337" width="7.28515625" style="602" bestFit="1" customWidth="1"/>
    <col min="3338" max="3338" width="4.42578125" style="602" bestFit="1" customWidth="1"/>
    <col min="3339" max="3339" width="6.140625" style="602" bestFit="1" customWidth="1"/>
    <col min="3340" max="3340" width="4.42578125" style="602" bestFit="1" customWidth="1"/>
    <col min="3341" max="3342" width="6.140625" style="602" bestFit="1" customWidth="1"/>
    <col min="3343" max="3344" width="7.28515625" style="602" bestFit="1" customWidth="1"/>
    <col min="3345" max="3345" width="4.42578125" style="602" bestFit="1" customWidth="1"/>
    <col min="3346" max="3346" width="6.140625" style="602" bestFit="1" customWidth="1"/>
    <col min="3347" max="3347" width="4.42578125" style="602" bestFit="1" customWidth="1"/>
    <col min="3348" max="3348" width="6.140625" style="602" bestFit="1" customWidth="1"/>
    <col min="3349" max="3349" width="7.28515625" style="602" bestFit="1" customWidth="1"/>
    <col min="3350" max="3351" width="8.42578125" style="602" bestFit="1" customWidth="1"/>
    <col min="3352" max="3352" width="6.140625" style="602" bestFit="1" customWidth="1"/>
    <col min="3353" max="3353" width="7.28515625" style="602" bestFit="1" customWidth="1"/>
    <col min="3354" max="3354" width="6.140625" style="602" bestFit="1" customWidth="1"/>
    <col min="3355" max="3355" width="7.28515625" style="602" bestFit="1" customWidth="1"/>
    <col min="3356" max="3356" width="9.7109375" style="602" customWidth="1"/>
    <col min="3357" max="3357" width="8.42578125" style="602" bestFit="1" customWidth="1"/>
    <col min="3358" max="3584" width="9.140625" style="602"/>
    <col min="3585" max="3585" width="37.85546875" style="602" customWidth="1"/>
    <col min="3586" max="3586" width="7.28515625" style="602" bestFit="1" customWidth="1"/>
    <col min="3587" max="3587" width="4.42578125" style="602" bestFit="1" customWidth="1"/>
    <col min="3588" max="3588" width="7.28515625" style="602" bestFit="1" customWidth="1"/>
    <col min="3589" max="3589" width="6.140625" style="602" bestFit="1" customWidth="1"/>
    <col min="3590" max="3591" width="7.28515625" style="602" bestFit="1" customWidth="1"/>
    <col min="3592" max="3592" width="8.42578125" style="602" bestFit="1" customWidth="1"/>
    <col min="3593" max="3593" width="7.28515625" style="602" bestFit="1" customWidth="1"/>
    <col min="3594" max="3594" width="4.42578125" style="602" bestFit="1" customWidth="1"/>
    <col min="3595" max="3595" width="6.140625" style="602" bestFit="1" customWidth="1"/>
    <col min="3596" max="3596" width="4.42578125" style="602" bestFit="1" customWidth="1"/>
    <col min="3597" max="3598" width="6.140625" style="602" bestFit="1" customWidth="1"/>
    <col min="3599" max="3600" width="7.28515625" style="602" bestFit="1" customWidth="1"/>
    <col min="3601" max="3601" width="4.42578125" style="602" bestFit="1" customWidth="1"/>
    <col min="3602" max="3602" width="6.140625" style="602" bestFit="1" customWidth="1"/>
    <col min="3603" max="3603" width="4.42578125" style="602" bestFit="1" customWidth="1"/>
    <col min="3604" max="3604" width="6.140625" style="602" bestFit="1" customWidth="1"/>
    <col min="3605" max="3605" width="7.28515625" style="602" bestFit="1" customWidth="1"/>
    <col min="3606" max="3607" width="8.42578125" style="602" bestFit="1" customWidth="1"/>
    <col min="3608" max="3608" width="6.140625" style="602" bestFit="1" customWidth="1"/>
    <col min="3609" max="3609" width="7.28515625" style="602" bestFit="1" customWidth="1"/>
    <col min="3610" max="3610" width="6.140625" style="602" bestFit="1" customWidth="1"/>
    <col min="3611" max="3611" width="7.28515625" style="602" bestFit="1" customWidth="1"/>
    <col min="3612" max="3612" width="9.7109375" style="602" customWidth="1"/>
    <col min="3613" max="3613" width="8.42578125" style="602" bestFit="1" customWidth="1"/>
    <col min="3614" max="3840" width="9.140625" style="602"/>
    <col min="3841" max="3841" width="37.85546875" style="602" customWidth="1"/>
    <col min="3842" max="3842" width="7.28515625" style="602" bestFit="1" customWidth="1"/>
    <col min="3843" max="3843" width="4.42578125" style="602" bestFit="1" customWidth="1"/>
    <col min="3844" max="3844" width="7.28515625" style="602" bestFit="1" customWidth="1"/>
    <col min="3845" max="3845" width="6.140625" style="602" bestFit="1" customWidth="1"/>
    <col min="3846" max="3847" width="7.28515625" style="602" bestFit="1" customWidth="1"/>
    <col min="3848" max="3848" width="8.42578125" style="602" bestFit="1" customWidth="1"/>
    <col min="3849" max="3849" width="7.28515625" style="602" bestFit="1" customWidth="1"/>
    <col min="3850" max="3850" width="4.42578125" style="602" bestFit="1" customWidth="1"/>
    <col min="3851" max="3851" width="6.140625" style="602" bestFit="1" customWidth="1"/>
    <col min="3852" max="3852" width="4.42578125" style="602" bestFit="1" customWidth="1"/>
    <col min="3853" max="3854" width="6.140625" style="602" bestFit="1" customWidth="1"/>
    <col min="3855" max="3856" width="7.28515625" style="602" bestFit="1" customWidth="1"/>
    <col min="3857" max="3857" width="4.42578125" style="602" bestFit="1" customWidth="1"/>
    <col min="3858" max="3858" width="6.140625" style="602" bestFit="1" customWidth="1"/>
    <col min="3859" max="3859" width="4.42578125" style="602" bestFit="1" customWidth="1"/>
    <col min="3860" max="3860" width="6.140625" style="602" bestFit="1" customWidth="1"/>
    <col min="3861" max="3861" width="7.28515625" style="602" bestFit="1" customWidth="1"/>
    <col min="3862" max="3863" width="8.42578125" style="602" bestFit="1" customWidth="1"/>
    <col min="3864" max="3864" width="6.140625" style="602" bestFit="1" customWidth="1"/>
    <col min="3865" max="3865" width="7.28515625" style="602" bestFit="1" customWidth="1"/>
    <col min="3866" max="3866" width="6.140625" style="602" bestFit="1" customWidth="1"/>
    <col min="3867" max="3867" width="7.28515625" style="602" bestFit="1" customWidth="1"/>
    <col min="3868" max="3868" width="9.7109375" style="602" customWidth="1"/>
    <col min="3869" max="3869" width="8.42578125" style="602" bestFit="1" customWidth="1"/>
    <col min="3870" max="4096" width="9.140625" style="602"/>
    <col min="4097" max="4097" width="37.85546875" style="602" customWidth="1"/>
    <col min="4098" max="4098" width="7.28515625" style="602" bestFit="1" customWidth="1"/>
    <col min="4099" max="4099" width="4.42578125" style="602" bestFit="1" customWidth="1"/>
    <col min="4100" max="4100" width="7.28515625" style="602" bestFit="1" customWidth="1"/>
    <col min="4101" max="4101" width="6.140625" style="602" bestFit="1" customWidth="1"/>
    <col min="4102" max="4103" width="7.28515625" style="602" bestFit="1" customWidth="1"/>
    <col min="4104" max="4104" width="8.42578125" style="602" bestFit="1" customWidth="1"/>
    <col min="4105" max="4105" width="7.28515625" style="602" bestFit="1" customWidth="1"/>
    <col min="4106" max="4106" width="4.42578125" style="602" bestFit="1" customWidth="1"/>
    <col min="4107" max="4107" width="6.140625" style="602" bestFit="1" customWidth="1"/>
    <col min="4108" max="4108" width="4.42578125" style="602" bestFit="1" customWidth="1"/>
    <col min="4109" max="4110" width="6.140625" style="602" bestFit="1" customWidth="1"/>
    <col min="4111" max="4112" width="7.28515625" style="602" bestFit="1" customWidth="1"/>
    <col min="4113" max="4113" width="4.42578125" style="602" bestFit="1" customWidth="1"/>
    <col min="4114" max="4114" width="6.140625" style="602" bestFit="1" customWidth="1"/>
    <col min="4115" max="4115" width="4.42578125" style="602" bestFit="1" customWidth="1"/>
    <col min="4116" max="4116" width="6.140625" style="602" bestFit="1" customWidth="1"/>
    <col min="4117" max="4117" width="7.28515625" style="602" bestFit="1" customWidth="1"/>
    <col min="4118" max="4119" width="8.42578125" style="602" bestFit="1" customWidth="1"/>
    <col min="4120" max="4120" width="6.140625" style="602" bestFit="1" customWidth="1"/>
    <col min="4121" max="4121" width="7.28515625" style="602" bestFit="1" customWidth="1"/>
    <col min="4122" max="4122" width="6.140625" style="602" bestFit="1" customWidth="1"/>
    <col min="4123" max="4123" width="7.28515625" style="602" bestFit="1" customWidth="1"/>
    <col min="4124" max="4124" width="9.7109375" style="602" customWidth="1"/>
    <col min="4125" max="4125" width="8.42578125" style="602" bestFit="1" customWidth="1"/>
    <col min="4126" max="4352" width="9.140625" style="602"/>
    <col min="4353" max="4353" width="37.85546875" style="602" customWidth="1"/>
    <col min="4354" max="4354" width="7.28515625" style="602" bestFit="1" customWidth="1"/>
    <col min="4355" max="4355" width="4.42578125" style="602" bestFit="1" customWidth="1"/>
    <col min="4356" max="4356" width="7.28515625" style="602" bestFit="1" customWidth="1"/>
    <col min="4357" max="4357" width="6.140625" style="602" bestFit="1" customWidth="1"/>
    <col min="4358" max="4359" width="7.28515625" style="602" bestFit="1" customWidth="1"/>
    <col min="4360" max="4360" width="8.42578125" style="602" bestFit="1" customWidth="1"/>
    <col min="4361" max="4361" width="7.28515625" style="602" bestFit="1" customWidth="1"/>
    <col min="4362" max="4362" width="4.42578125" style="602" bestFit="1" customWidth="1"/>
    <col min="4363" max="4363" width="6.140625" style="602" bestFit="1" customWidth="1"/>
    <col min="4364" max="4364" width="4.42578125" style="602" bestFit="1" customWidth="1"/>
    <col min="4365" max="4366" width="6.140625" style="602" bestFit="1" customWidth="1"/>
    <col min="4367" max="4368" width="7.28515625" style="602" bestFit="1" customWidth="1"/>
    <col min="4369" max="4369" width="4.42578125" style="602" bestFit="1" customWidth="1"/>
    <col min="4370" max="4370" width="6.140625" style="602" bestFit="1" customWidth="1"/>
    <col min="4371" max="4371" width="4.42578125" style="602" bestFit="1" customWidth="1"/>
    <col min="4372" max="4372" width="6.140625" style="602" bestFit="1" customWidth="1"/>
    <col min="4373" max="4373" width="7.28515625" style="602" bestFit="1" customWidth="1"/>
    <col min="4374" max="4375" width="8.42578125" style="602" bestFit="1" customWidth="1"/>
    <col min="4376" max="4376" width="6.140625" style="602" bestFit="1" customWidth="1"/>
    <col min="4377" max="4377" width="7.28515625" style="602" bestFit="1" customWidth="1"/>
    <col min="4378" max="4378" width="6.140625" style="602" bestFit="1" customWidth="1"/>
    <col min="4379" max="4379" width="7.28515625" style="602" bestFit="1" customWidth="1"/>
    <col min="4380" max="4380" width="9.7109375" style="602" customWidth="1"/>
    <col min="4381" max="4381" width="8.42578125" style="602" bestFit="1" customWidth="1"/>
    <col min="4382" max="4608" width="9.140625" style="602"/>
    <col min="4609" max="4609" width="37.85546875" style="602" customWidth="1"/>
    <col min="4610" max="4610" width="7.28515625" style="602" bestFit="1" customWidth="1"/>
    <col min="4611" max="4611" width="4.42578125" style="602" bestFit="1" customWidth="1"/>
    <col min="4612" max="4612" width="7.28515625" style="602" bestFit="1" customWidth="1"/>
    <col min="4613" max="4613" width="6.140625" style="602" bestFit="1" customWidth="1"/>
    <col min="4614" max="4615" width="7.28515625" style="602" bestFit="1" customWidth="1"/>
    <col min="4616" max="4616" width="8.42578125" style="602" bestFit="1" customWidth="1"/>
    <col min="4617" max="4617" width="7.28515625" style="602" bestFit="1" customWidth="1"/>
    <col min="4618" max="4618" width="4.42578125" style="602" bestFit="1" customWidth="1"/>
    <col min="4619" max="4619" width="6.140625" style="602" bestFit="1" customWidth="1"/>
    <col min="4620" max="4620" width="4.42578125" style="602" bestFit="1" customWidth="1"/>
    <col min="4621" max="4622" width="6.140625" style="602" bestFit="1" customWidth="1"/>
    <col min="4623" max="4624" width="7.28515625" style="602" bestFit="1" customWidth="1"/>
    <col min="4625" max="4625" width="4.42578125" style="602" bestFit="1" customWidth="1"/>
    <col min="4626" max="4626" width="6.140625" style="602" bestFit="1" customWidth="1"/>
    <col min="4627" max="4627" width="4.42578125" style="602" bestFit="1" customWidth="1"/>
    <col min="4628" max="4628" width="6.140625" style="602" bestFit="1" customWidth="1"/>
    <col min="4629" max="4629" width="7.28515625" style="602" bestFit="1" customWidth="1"/>
    <col min="4630" max="4631" width="8.42578125" style="602" bestFit="1" customWidth="1"/>
    <col min="4632" max="4632" width="6.140625" style="602" bestFit="1" customWidth="1"/>
    <col min="4633" max="4633" width="7.28515625" style="602" bestFit="1" customWidth="1"/>
    <col min="4634" max="4634" width="6.140625" style="602" bestFit="1" customWidth="1"/>
    <col min="4635" max="4635" width="7.28515625" style="602" bestFit="1" customWidth="1"/>
    <col min="4636" max="4636" width="9.7109375" style="602" customWidth="1"/>
    <col min="4637" max="4637" width="8.42578125" style="602" bestFit="1" customWidth="1"/>
    <col min="4638" max="4864" width="9.140625" style="602"/>
    <col min="4865" max="4865" width="37.85546875" style="602" customWidth="1"/>
    <col min="4866" max="4866" width="7.28515625" style="602" bestFit="1" customWidth="1"/>
    <col min="4867" max="4867" width="4.42578125" style="602" bestFit="1" customWidth="1"/>
    <col min="4868" max="4868" width="7.28515625" style="602" bestFit="1" customWidth="1"/>
    <col min="4869" max="4869" width="6.140625" style="602" bestFit="1" customWidth="1"/>
    <col min="4870" max="4871" width="7.28515625" style="602" bestFit="1" customWidth="1"/>
    <col min="4872" max="4872" width="8.42578125" style="602" bestFit="1" customWidth="1"/>
    <col min="4873" max="4873" width="7.28515625" style="602" bestFit="1" customWidth="1"/>
    <col min="4874" max="4874" width="4.42578125" style="602" bestFit="1" customWidth="1"/>
    <col min="4875" max="4875" width="6.140625" style="602" bestFit="1" customWidth="1"/>
    <col min="4876" max="4876" width="4.42578125" style="602" bestFit="1" customWidth="1"/>
    <col min="4877" max="4878" width="6.140625" style="602" bestFit="1" customWidth="1"/>
    <col min="4879" max="4880" width="7.28515625" style="602" bestFit="1" customWidth="1"/>
    <col min="4881" max="4881" width="4.42578125" style="602" bestFit="1" customWidth="1"/>
    <col min="4882" max="4882" width="6.140625" style="602" bestFit="1" customWidth="1"/>
    <col min="4883" max="4883" width="4.42578125" style="602" bestFit="1" customWidth="1"/>
    <col min="4884" max="4884" width="6.140625" style="602" bestFit="1" customWidth="1"/>
    <col min="4885" max="4885" width="7.28515625" style="602" bestFit="1" customWidth="1"/>
    <col min="4886" max="4887" width="8.42578125" style="602" bestFit="1" customWidth="1"/>
    <col min="4888" max="4888" width="6.140625" style="602" bestFit="1" customWidth="1"/>
    <col min="4889" max="4889" width="7.28515625" style="602" bestFit="1" customWidth="1"/>
    <col min="4890" max="4890" width="6.140625" style="602" bestFit="1" customWidth="1"/>
    <col min="4891" max="4891" width="7.28515625" style="602" bestFit="1" customWidth="1"/>
    <col min="4892" max="4892" width="9.7109375" style="602" customWidth="1"/>
    <col min="4893" max="4893" width="8.42578125" style="602" bestFit="1" customWidth="1"/>
    <col min="4894" max="5120" width="9.140625" style="602"/>
    <col min="5121" max="5121" width="37.85546875" style="602" customWidth="1"/>
    <col min="5122" max="5122" width="7.28515625" style="602" bestFit="1" customWidth="1"/>
    <col min="5123" max="5123" width="4.42578125" style="602" bestFit="1" customWidth="1"/>
    <col min="5124" max="5124" width="7.28515625" style="602" bestFit="1" customWidth="1"/>
    <col min="5125" max="5125" width="6.140625" style="602" bestFit="1" customWidth="1"/>
    <col min="5126" max="5127" width="7.28515625" style="602" bestFit="1" customWidth="1"/>
    <col min="5128" max="5128" width="8.42578125" style="602" bestFit="1" customWidth="1"/>
    <col min="5129" max="5129" width="7.28515625" style="602" bestFit="1" customWidth="1"/>
    <col min="5130" max="5130" width="4.42578125" style="602" bestFit="1" customWidth="1"/>
    <col min="5131" max="5131" width="6.140625" style="602" bestFit="1" customWidth="1"/>
    <col min="5132" max="5132" width="4.42578125" style="602" bestFit="1" customWidth="1"/>
    <col min="5133" max="5134" width="6.140625" style="602" bestFit="1" customWidth="1"/>
    <col min="5135" max="5136" width="7.28515625" style="602" bestFit="1" customWidth="1"/>
    <col min="5137" max="5137" width="4.42578125" style="602" bestFit="1" customWidth="1"/>
    <col min="5138" max="5138" width="6.140625" style="602" bestFit="1" customWidth="1"/>
    <col min="5139" max="5139" width="4.42578125" style="602" bestFit="1" customWidth="1"/>
    <col min="5140" max="5140" width="6.140625" style="602" bestFit="1" customWidth="1"/>
    <col min="5141" max="5141" width="7.28515625" style="602" bestFit="1" customWidth="1"/>
    <col min="5142" max="5143" width="8.42578125" style="602" bestFit="1" customWidth="1"/>
    <col min="5144" max="5144" width="6.140625" style="602" bestFit="1" customWidth="1"/>
    <col min="5145" max="5145" width="7.28515625" style="602" bestFit="1" customWidth="1"/>
    <col min="5146" max="5146" width="6.140625" style="602" bestFit="1" customWidth="1"/>
    <col min="5147" max="5147" width="7.28515625" style="602" bestFit="1" customWidth="1"/>
    <col min="5148" max="5148" width="9.7109375" style="602" customWidth="1"/>
    <col min="5149" max="5149" width="8.42578125" style="602" bestFit="1" customWidth="1"/>
    <col min="5150" max="5376" width="9.140625" style="602"/>
    <col min="5377" max="5377" width="37.85546875" style="602" customWidth="1"/>
    <col min="5378" max="5378" width="7.28515625" style="602" bestFit="1" customWidth="1"/>
    <col min="5379" max="5379" width="4.42578125" style="602" bestFit="1" customWidth="1"/>
    <col min="5380" max="5380" width="7.28515625" style="602" bestFit="1" customWidth="1"/>
    <col min="5381" max="5381" width="6.140625" style="602" bestFit="1" customWidth="1"/>
    <col min="5382" max="5383" width="7.28515625" style="602" bestFit="1" customWidth="1"/>
    <col min="5384" max="5384" width="8.42578125" style="602" bestFit="1" customWidth="1"/>
    <col min="5385" max="5385" width="7.28515625" style="602" bestFit="1" customWidth="1"/>
    <col min="5386" max="5386" width="4.42578125" style="602" bestFit="1" customWidth="1"/>
    <col min="5387" max="5387" width="6.140625" style="602" bestFit="1" customWidth="1"/>
    <col min="5388" max="5388" width="4.42578125" style="602" bestFit="1" customWidth="1"/>
    <col min="5389" max="5390" width="6.140625" style="602" bestFit="1" customWidth="1"/>
    <col min="5391" max="5392" width="7.28515625" style="602" bestFit="1" customWidth="1"/>
    <col min="5393" max="5393" width="4.42578125" style="602" bestFit="1" customWidth="1"/>
    <col min="5394" max="5394" width="6.140625" style="602" bestFit="1" customWidth="1"/>
    <col min="5395" max="5395" width="4.42578125" style="602" bestFit="1" customWidth="1"/>
    <col min="5396" max="5396" width="6.140625" style="602" bestFit="1" customWidth="1"/>
    <col min="5397" max="5397" width="7.28515625" style="602" bestFit="1" customWidth="1"/>
    <col min="5398" max="5399" width="8.42578125" style="602" bestFit="1" customWidth="1"/>
    <col min="5400" max="5400" width="6.140625" style="602" bestFit="1" customWidth="1"/>
    <col min="5401" max="5401" width="7.28515625" style="602" bestFit="1" customWidth="1"/>
    <col min="5402" max="5402" width="6.140625" style="602" bestFit="1" customWidth="1"/>
    <col min="5403" max="5403" width="7.28515625" style="602" bestFit="1" customWidth="1"/>
    <col min="5404" max="5404" width="9.7109375" style="602" customWidth="1"/>
    <col min="5405" max="5405" width="8.42578125" style="602" bestFit="1" customWidth="1"/>
    <col min="5406" max="5632" width="9.140625" style="602"/>
    <col min="5633" max="5633" width="37.85546875" style="602" customWidth="1"/>
    <col min="5634" max="5634" width="7.28515625" style="602" bestFit="1" customWidth="1"/>
    <col min="5635" max="5635" width="4.42578125" style="602" bestFit="1" customWidth="1"/>
    <col min="5636" max="5636" width="7.28515625" style="602" bestFit="1" customWidth="1"/>
    <col min="5637" max="5637" width="6.140625" style="602" bestFit="1" customWidth="1"/>
    <col min="5638" max="5639" width="7.28515625" style="602" bestFit="1" customWidth="1"/>
    <col min="5640" max="5640" width="8.42578125" style="602" bestFit="1" customWidth="1"/>
    <col min="5641" max="5641" width="7.28515625" style="602" bestFit="1" customWidth="1"/>
    <col min="5642" max="5642" width="4.42578125" style="602" bestFit="1" customWidth="1"/>
    <col min="5643" max="5643" width="6.140625" style="602" bestFit="1" customWidth="1"/>
    <col min="5644" max="5644" width="4.42578125" style="602" bestFit="1" customWidth="1"/>
    <col min="5645" max="5646" width="6.140625" style="602" bestFit="1" customWidth="1"/>
    <col min="5647" max="5648" width="7.28515625" style="602" bestFit="1" customWidth="1"/>
    <col min="5649" max="5649" width="4.42578125" style="602" bestFit="1" customWidth="1"/>
    <col min="5650" max="5650" width="6.140625" style="602" bestFit="1" customWidth="1"/>
    <col min="5651" max="5651" width="4.42578125" style="602" bestFit="1" customWidth="1"/>
    <col min="5652" max="5652" width="6.140625" style="602" bestFit="1" customWidth="1"/>
    <col min="5653" max="5653" width="7.28515625" style="602" bestFit="1" customWidth="1"/>
    <col min="5654" max="5655" width="8.42578125" style="602" bestFit="1" customWidth="1"/>
    <col min="5656" max="5656" width="6.140625" style="602" bestFit="1" customWidth="1"/>
    <col min="5657" max="5657" width="7.28515625" style="602" bestFit="1" customWidth="1"/>
    <col min="5658" max="5658" width="6.140625" style="602" bestFit="1" customWidth="1"/>
    <col min="5659" max="5659" width="7.28515625" style="602" bestFit="1" customWidth="1"/>
    <col min="5660" max="5660" width="9.7109375" style="602" customWidth="1"/>
    <col min="5661" max="5661" width="8.42578125" style="602" bestFit="1" customWidth="1"/>
    <col min="5662" max="5888" width="9.140625" style="602"/>
    <col min="5889" max="5889" width="37.85546875" style="602" customWidth="1"/>
    <col min="5890" max="5890" width="7.28515625" style="602" bestFit="1" customWidth="1"/>
    <col min="5891" max="5891" width="4.42578125" style="602" bestFit="1" customWidth="1"/>
    <col min="5892" max="5892" width="7.28515625" style="602" bestFit="1" customWidth="1"/>
    <col min="5893" max="5893" width="6.140625" style="602" bestFit="1" customWidth="1"/>
    <col min="5894" max="5895" width="7.28515625" style="602" bestFit="1" customWidth="1"/>
    <col min="5896" max="5896" width="8.42578125" style="602" bestFit="1" customWidth="1"/>
    <col min="5897" max="5897" width="7.28515625" style="602" bestFit="1" customWidth="1"/>
    <col min="5898" max="5898" width="4.42578125" style="602" bestFit="1" customWidth="1"/>
    <col min="5899" max="5899" width="6.140625" style="602" bestFit="1" customWidth="1"/>
    <col min="5900" max="5900" width="4.42578125" style="602" bestFit="1" customWidth="1"/>
    <col min="5901" max="5902" width="6.140625" style="602" bestFit="1" customWidth="1"/>
    <col min="5903" max="5904" width="7.28515625" style="602" bestFit="1" customWidth="1"/>
    <col min="5905" max="5905" width="4.42578125" style="602" bestFit="1" customWidth="1"/>
    <col min="5906" max="5906" width="6.140625" style="602" bestFit="1" customWidth="1"/>
    <col min="5907" max="5907" width="4.42578125" style="602" bestFit="1" customWidth="1"/>
    <col min="5908" max="5908" width="6.140625" style="602" bestFit="1" customWidth="1"/>
    <col min="5909" max="5909" width="7.28515625" style="602" bestFit="1" customWidth="1"/>
    <col min="5910" max="5911" width="8.42578125" style="602" bestFit="1" customWidth="1"/>
    <col min="5912" max="5912" width="6.140625" style="602" bestFit="1" customWidth="1"/>
    <col min="5913" max="5913" width="7.28515625" style="602" bestFit="1" customWidth="1"/>
    <col min="5914" max="5914" width="6.140625" style="602" bestFit="1" customWidth="1"/>
    <col min="5915" max="5915" width="7.28515625" style="602" bestFit="1" customWidth="1"/>
    <col min="5916" max="5916" width="9.7109375" style="602" customWidth="1"/>
    <col min="5917" max="5917" width="8.42578125" style="602" bestFit="1" customWidth="1"/>
    <col min="5918" max="6144" width="9.140625" style="602"/>
    <col min="6145" max="6145" width="37.85546875" style="602" customWidth="1"/>
    <col min="6146" max="6146" width="7.28515625" style="602" bestFit="1" customWidth="1"/>
    <col min="6147" max="6147" width="4.42578125" style="602" bestFit="1" customWidth="1"/>
    <col min="6148" max="6148" width="7.28515625" style="602" bestFit="1" customWidth="1"/>
    <col min="6149" max="6149" width="6.140625" style="602" bestFit="1" customWidth="1"/>
    <col min="6150" max="6151" width="7.28515625" style="602" bestFit="1" customWidth="1"/>
    <col min="6152" max="6152" width="8.42578125" style="602" bestFit="1" customWidth="1"/>
    <col min="6153" max="6153" width="7.28515625" style="602" bestFit="1" customWidth="1"/>
    <col min="6154" max="6154" width="4.42578125" style="602" bestFit="1" customWidth="1"/>
    <col min="6155" max="6155" width="6.140625" style="602" bestFit="1" customWidth="1"/>
    <col min="6156" max="6156" width="4.42578125" style="602" bestFit="1" customWidth="1"/>
    <col min="6157" max="6158" width="6.140625" style="602" bestFit="1" customWidth="1"/>
    <col min="6159" max="6160" width="7.28515625" style="602" bestFit="1" customWidth="1"/>
    <col min="6161" max="6161" width="4.42578125" style="602" bestFit="1" customWidth="1"/>
    <col min="6162" max="6162" width="6.140625" style="602" bestFit="1" customWidth="1"/>
    <col min="6163" max="6163" width="4.42578125" style="602" bestFit="1" customWidth="1"/>
    <col min="6164" max="6164" width="6.140625" style="602" bestFit="1" customWidth="1"/>
    <col min="6165" max="6165" width="7.28515625" style="602" bestFit="1" customWidth="1"/>
    <col min="6166" max="6167" width="8.42578125" style="602" bestFit="1" customWidth="1"/>
    <col min="6168" max="6168" width="6.140625" style="602" bestFit="1" customWidth="1"/>
    <col min="6169" max="6169" width="7.28515625" style="602" bestFit="1" customWidth="1"/>
    <col min="6170" max="6170" width="6.140625" style="602" bestFit="1" customWidth="1"/>
    <col min="6171" max="6171" width="7.28515625" style="602" bestFit="1" customWidth="1"/>
    <col min="6172" max="6172" width="9.7109375" style="602" customWidth="1"/>
    <col min="6173" max="6173" width="8.42578125" style="602" bestFit="1" customWidth="1"/>
    <col min="6174" max="6400" width="9.140625" style="602"/>
    <col min="6401" max="6401" width="37.85546875" style="602" customWidth="1"/>
    <col min="6402" max="6402" width="7.28515625" style="602" bestFit="1" customWidth="1"/>
    <col min="6403" max="6403" width="4.42578125" style="602" bestFit="1" customWidth="1"/>
    <col min="6404" max="6404" width="7.28515625" style="602" bestFit="1" customWidth="1"/>
    <col min="6405" max="6405" width="6.140625" style="602" bestFit="1" customWidth="1"/>
    <col min="6406" max="6407" width="7.28515625" style="602" bestFit="1" customWidth="1"/>
    <col min="6408" max="6408" width="8.42578125" style="602" bestFit="1" customWidth="1"/>
    <col min="6409" max="6409" width="7.28515625" style="602" bestFit="1" customWidth="1"/>
    <col min="6410" max="6410" width="4.42578125" style="602" bestFit="1" customWidth="1"/>
    <col min="6411" max="6411" width="6.140625" style="602" bestFit="1" customWidth="1"/>
    <col min="6412" max="6412" width="4.42578125" style="602" bestFit="1" customWidth="1"/>
    <col min="6413" max="6414" width="6.140625" style="602" bestFit="1" customWidth="1"/>
    <col min="6415" max="6416" width="7.28515625" style="602" bestFit="1" customWidth="1"/>
    <col min="6417" max="6417" width="4.42578125" style="602" bestFit="1" customWidth="1"/>
    <col min="6418" max="6418" width="6.140625" style="602" bestFit="1" customWidth="1"/>
    <col min="6419" max="6419" width="4.42578125" style="602" bestFit="1" customWidth="1"/>
    <col min="6420" max="6420" width="6.140625" style="602" bestFit="1" customWidth="1"/>
    <col min="6421" max="6421" width="7.28515625" style="602" bestFit="1" customWidth="1"/>
    <col min="6422" max="6423" width="8.42578125" style="602" bestFit="1" customWidth="1"/>
    <col min="6424" max="6424" width="6.140625" style="602" bestFit="1" customWidth="1"/>
    <col min="6425" max="6425" width="7.28515625" style="602" bestFit="1" customWidth="1"/>
    <col min="6426" max="6426" width="6.140625" style="602" bestFit="1" customWidth="1"/>
    <col min="6427" max="6427" width="7.28515625" style="602" bestFit="1" customWidth="1"/>
    <col min="6428" max="6428" width="9.7109375" style="602" customWidth="1"/>
    <col min="6429" max="6429" width="8.42578125" style="602" bestFit="1" customWidth="1"/>
    <col min="6430" max="6656" width="9.140625" style="602"/>
    <col min="6657" max="6657" width="37.85546875" style="602" customWidth="1"/>
    <col min="6658" max="6658" width="7.28515625" style="602" bestFit="1" customWidth="1"/>
    <col min="6659" max="6659" width="4.42578125" style="602" bestFit="1" customWidth="1"/>
    <col min="6660" max="6660" width="7.28515625" style="602" bestFit="1" customWidth="1"/>
    <col min="6661" max="6661" width="6.140625" style="602" bestFit="1" customWidth="1"/>
    <col min="6662" max="6663" width="7.28515625" style="602" bestFit="1" customWidth="1"/>
    <col min="6664" max="6664" width="8.42578125" style="602" bestFit="1" customWidth="1"/>
    <col min="6665" max="6665" width="7.28515625" style="602" bestFit="1" customWidth="1"/>
    <col min="6666" max="6666" width="4.42578125" style="602" bestFit="1" customWidth="1"/>
    <col min="6667" max="6667" width="6.140625" style="602" bestFit="1" customWidth="1"/>
    <col min="6668" max="6668" width="4.42578125" style="602" bestFit="1" customWidth="1"/>
    <col min="6669" max="6670" width="6.140625" style="602" bestFit="1" customWidth="1"/>
    <col min="6671" max="6672" width="7.28515625" style="602" bestFit="1" customWidth="1"/>
    <col min="6673" max="6673" width="4.42578125" style="602" bestFit="1" customWidth="1"/>
    <col min="6674" max="6674" width="6.140625" style="602" bestFit="1" customWidth="1"/>
    <col min="6675" max="6675" width="4.42578125" style="602" bestFit="1" customWidth="1"/>
    <col min="6676" max="6676" width="6.140625" style="602" bestFit="1" customWidth="1"/>
    <col min="6677" max="6677" width="7.28515625" style="602" bestFit="1" customWidth="1"/>
    <col min="6678" max="6679" width="8.42578125" style="602" bestFit="1" customWidth="1"/>
    <col min="6680" max="6680" width="6.140625" style="602" bestFit="1" customWidth="1"/>
    <col min="6681" max="6681" width="7.28515625" style="602" bestFit="1" customWidth="1"/>
    <col min="6682" max="6682" width="6.140625" style="602" bestFit="1" customWidth="1"/>
    <col min="6683" max="6683" width="7.28515625" style="602" bestFit="1" customWidth="1"/>
    <col min="6684" max="6684" width="9.7109375" style="602" customWidth="1"/>
    <col min="6685" max="6685" width="8.42578125" style="602" bestFit="1" customWidth="1"/>
    <col min="6686" max="6912" width="9.140625" style="602"/>
    <col min="6913" max="6913" width="37.85546875" style="602" customWidth="1"/>
    <col min="6914" max="6914" width="7.28515625" style="602" bestFit="1" customWidth="1"/>
    <col min="6915" max="6915" width="4.42578125" style="602" bestFit="1" customWidth="1"/>
    <col min="6916" max="6916" width="7.28515625" style="602" bestFit="1" customWidth="1"/>
    <col min="6917" max="6917" width="6.140625" style="602" bestFit="1" customWidth="1"/>
    <col min="6918" max="6919" width="7.28515625" style="602" bestFit="1" customWidth="1"/>
    <col min="6920" max="6920" width="8.42578125" style="602" bestFit="1" customWidth="1"/>
    <col min="6921" max="6921" width="7.28515625" style="602" bestFit="1" customWidth="1"/>
    <col min="6922" max="6922" width="4.42578125" style="602" bestFit="1" customWidth="1"/>
    <col min="6923" max="6923" width="6.140625" style="602" bestFit="1" customWidth="1"/>
    <col min="6924" max="6924" width="4.42578125" style="602" bestFit="1" customWidth="1"/>
    <col min="6925" max="6926" width="6.140625" style="602" bestFit="1" customWidth="1"/>
    <col min="6927" max="6928" width="7.28515625" style="602" bestFit="1" customWidth="1"/>
    <col min="6929" max="6929" width="4.42578125" style="602" bestFit="1" customWidth="1"/>
    <col min="6930" max="6930" width="6.140625" style="602" bestFit="1" customWidth="1"/>
    <col min="6931" max="6931" width="4.42578125" style="602" bestFit="1" customWidth="1"/>
    <col min="6932" max="6932" width="6.140625" style="602" bestFit="1" customWidth="1"/>
    <col min="6933" max="6933" width="7.28515625" style="602" bestFit="1" customWidth="1"/>
    <col min="6934" max="6935" width="8.42578125" style="602" bestFit="1" customWidth="1"/>
    <col min="6936" max="6936" width="6.140625" style="602" bestFit="1" customWidth="1"/>
    <col min="6937" max="6937" width="7.28515625" style="602" bestFit="1" customWidth="1"/>
    <col min="6938" max="6938" width="6.140625" style="602" bestFit="1" customWidth="1"/>
    <col min="6939" max="6939" width="7.28515625" style="602" bestFit="1" customWidth="1"/>
    <col min="6940" max="6940" width="9.7109375" style="602" customWidth="1"/>
    <col min="6941" max="6941" width="8.42578125" style="602" bestFit="1" customWidth="1"/>
    <col min="6942" max="7168" width="9.140625" style="602"/>
    <col min="7169" max="7169" width="37.85546875" style="602" customWidth="1"/>
    <col min="7170" max="7170" width="7.28515625" style="602" bestFit="1" customWidth="1"/>
    <col min="7171" max="7171" width="4.42578125" style="602" bestFit="1" customWidth="1"/>
    <col min="7172" max="7172" width="7.28515625" style="602" bestFit="1" customWidth="1"/>
    <col min="7173" max="7173" width="6.140625" style="602" bestFit="1" customWidth="1"/>
    <col min="7174" max="7175" width="7.28515625" style="602" bestFit="1" customWidth="1"/>
    <col min="7176" max="7176" width="8.42578125" style="602" bestFit="1" customWidth="1"/>
    <col min="7177" max="7177" width="7.28515625" style="602" bestFit="1" customWidth="1"/>
    <col min="7178" max="7178" width="4.42578125" style="602" bestFit="1" customWidth="1"/>
    <col min="7179" max="7179" width="6.140625" style="602" bestFit="1" customWidth="1"/>
    <col min="7180" max="7180" width="4.42578125" style="602" bestFit="1" customWidth="1"/>
    <col min="7181" max="7182" width="6.140625" style="602" bestFit="1" customWidth="1"/>
    <col min="7183" max="7184" width="7.28515625" style="602" bestFit="1" customWidth="1"/>
    <col min="7185" max="7185" width="4.42578125" style="602" bestFit="1" customWidth="1"/>
    <col min="7186" max="7186" width="6.140625" style="602" bestFit="1" customWidth="1"/>
    <col min="7187" max="7187" width="4.42578125" style="602" bestFit="1" customWidth="1"/>
    <col min="7188" max="7188" width="6.140625" style="602" bestFit="1" customWidth="1"/>
    <col min="7189" max="7189" width="7.28515625" style="602" bestFit="1" customWidth="1"/>
    <col min="7190" max="7191" width="8.42578125" style="602" bestFit="1" customWidth="1"/>
    <col min="7192" max="7192" width="6.140625" style="602" bestFit="1" customWidth="1"/>
    <col min="7193" max="7193" width="7.28515625" style="602" bestFit="1" customWidth="1"/>
    <col min="7194" max="7194" width="6.140625" style="602" bestFit="1" customWidth="1"/>
    <col min="7195" max="7195" width="7.28515625" style="602" bestFit="1" customWidth="1"/>
    <col min="7196" max="7196" width="9.7109375" style="602" customWidth="1"/>
    <col min="7197" max="7197" width="8.42578125" style="602" bestFit="1" customWidth="1"/>
    <col min="7198" max="7424" width="9.140625" style="602"/>
    <col min="7425" max="7425" width="37.85546875" style="602" customWidth="1"/>
    <col min="7426" max="7426" width="7.28515625" style="602" bestFit="1" customWidth="1"/>
    <col min="7427" max="7427" width="4.42578125" style="602" bestFit="1" customWidth="1"/>
    <col min="7428" max="7428" width="7.28515625" style="602" bestFit="1" customWidth="1"/>
    <col min="7429" max="7429" width="6.140625" style="602" bestFit="1" customWidth="1"/>
    <col min="7430" max="7431" width="7.28515625" style="602" bestFit="1" customWidth="1"/>
    <col min="7432" max="7432" width="8.42578125" style="602" bestFit="1" customWidth="1"/>
    <col min="7433" max="7433" width="7.28515625" style="602" bestFit="1" customWidth="1"/>
    <col min="7434" max="7434" width="4.42578125" style="602" bestFit="1" customWidth="1"/>
    <col min="7435" max="7435" width="6.140625" style="602" bestFit="1" customWidth="1"/>
    <col min="7436" max="7436" width="4.42578125" style="602" bestFit="1" customWidth="1"/>
    <col min="7437" max="7438" width="6.140625" style="602" bestFit="1" customWidth="1"/>
    <col min="7439" max="7440" width="7.28515625" style="602" bestFit="1" customWidth="1"/>
    <col min="7441" max="7441" width="4.42578125" style="602" bestFit="1" customWidth="1"/>
    <col min="7442" max="7442" width="6.140625" style="602" bestFit="1" customWidth="1"/>
    <col min="7443" max="7443" width="4.42578125" style="602" bestFit="1" customWidth="1"/>
    <col min="7444" max="7444" width="6.140625" style="602" bestFit="1" customWidth="1"/>
    <col min="7445" max="7445" width="7.28515625" style="602" bestFit="1" customWidth="1"/>
    <col min="7446" max="7447" width="8.42578125" style="602" bestFit="1" customWidth="1"/>
    <col min="7448" max="7448" width="6.140625" style="602" bestFit="1" customWidth="1"/>
    <col min="7449" max="7449" width="7.28515625" style="602" bestFit="1" customWidth="1"/>
    <col min="7450" max="7450" width="6.140625" style="602" bestFit="1" customWidth="1"/>
    <col min="7451" max="7451" width="7.28515625" style="602" bestFit="1" customWidth="1"/>
    <col min="7452" max="7452" width="9.7109375" style="602" customWidth="1"/>
    <col min="7453" max="7453" width="8.42578125" style="602" bestFit="1" customWidth="1"/>
    <col min="7454" max="7680" width="9.140625" style="602"/>
    <col min="7681" max="7681" width="37.85546875" style="602" customWidth="1"/>
    <col min="7682" max="7682" width="7.28515625" style="602" bestFit="1" customWidth="1"/>
    <col min="7683" max="7683" width="4.42578125" style="602" bestFit="1" customWidth="1"/>
    <col min="7684" max="7684" width="7.28515625" style="602" bestFit="1" customWidth="1"/>
    <col min="7685" max="7685" width="6.140625" style="602" bestFit="1" customWidth="1"/>
    <col min="7686" max="7687" width="7.28515625" style="602" bestFit="1" customWidth="1"/>
    <col min="7688" max="7688" width="8.42578125" style="602" bestFit="1" customWidth="1"/>
    <col min="7689" max="7689" width="7.28515625" style="602" bestFit="1" customWidth="1"/>
    <col min="7690" max="7690" width="4.42578125" style="602" bestFit="1" customWidth="1"/>
    <col min="7691" max="7691" width="6.140625" style="602" bestFit="1" customWidth="1"/>
    <col min="7692" max="7692" width="4.42578125" style="602" bestFit="1" customWidth="1"/>
    <col min="7693" max="7694" width="6.140625" style="602" bestFit="1" customWidth="1"/>
    <col min="7695" max="7696" width="7.28515625" style="602" bestFit="1" customWidth="1"/>
    <col min="7697" max="7697" width="4.42578125" style="602" bestFit="1" customWidth="1"/>
    <col min="7698" max="7698" width="6.140625" style="602" bestFit="1" customWidth="1"/>
    <col min="7699" max="7699" width="4.42578125" style="602" bestFit="1" customWidth="1"/>
    <col min="7700" max="7700" width="6.140625" style="602" bestFit="1" customWidth="1"/>
    <col min="7701" max="7701" width="7.28515625" style="602" bestFit="1" customWidth="1"/>
    <col min="7702" max="7703" width="8.42578125" style="602" bestFit="1" customWidth="1"/>
    <col min="7704" max="7704" width="6.140625" style="602" bestFit="1" customWidth="1"/>
    <col min="7705" max="7705" width="7.28515625" style="602" bestFit="1" customWidth="1"/>
    <col min="7706" max="7706" width="6.140625" style="602" bestFit="1" customWidth="1"/>
    <col min="7707" max="7707" width="7.28515625" style="602" bestFit="1" customWidth="1"/>
    <col min="7708" max="7708" width="9.7109375" style="602" customWidth="1"/>
    <col min="7709" max="7709" width="8.42578125" style="602" bestFit="1" customWidth="1"/>
    <col min="7710" max="7936" width="9.140625" style="602"/>
    <col min="7937" max="7937" width="37.85546875" style="602" customWidth="1"/>
    <col min="7938" max="7938" width="7.28515625" style="602" bestFit="1" customWidth="1"/>
    <col min="7939" max="7939" width="4.42578125" style="602" bestFit="1" customWidth="1"/>
    <col min="7940" max="7940" width="7.28515625" style="602" bestFit="1" customWidth="1"/>
    <col min="7941" max="7941" width="6.140625" style="602" bestFit="1" customWidth="1"/>
    <col min="7942" max="7943" width="7.28515625" style="602" bestFit="1" customWidth="1"/>
    <col min="7944" max="7944" width="8.42578125" style="602" bestFit="1" customWidth="1"/>
    <col min="7945" max="7945" width="7.28515625" style="602" bestFit="1" customWidth="1"/>
    <col min="7946" max="7946" width="4.42578125" style="602" bestFit="1" customWidth="1"/>
    <col min="7947" max="7947" width="6.140625" style="602" bestFit="1" customWidth="1"/>
    <col min="7948" max="7948" width="4.42578125" style="602" bestFit="1" customWidth="1"/>
    <col min="7949" max="7950" width="6.140625" style="602" bestFit="1" customWidth="1"/>
    <col min="7951" max="7952" width="7.28515625" style="602" bestFit="1" customWidth="1"/>
    <col min="7953" max="7953" width="4.42578125" style="602" bestFit="1" customWidth="1"/>
    <col min="7954" max="7954" width="6.140625" style="602" bestFit="1" customWidth="1"/>
    <col min="7955" max="7955" width="4.42578125" style="602" bestFit="1" customWidth="1"/>
    <col min="7956" max="7956" width="6.140625" style="602" bestFit="1" customWidth="1"/>
    <col min="7957" max="7957" width="7.28515625" style="602" bestFit="1" customWidth="1"/>
    <col min="7958" max="7959" width="8.42578125" style="602" bestFit="1" customWidth="1"/>
    <col min="7960" max="7960" width="6.140625" style="602" bestFit="1" customWidth="1"/>
    <col min="7961" max="7961" width="7.28515625" style="602" bestFit="1" customWidth="1"/>
    <col min="7962" max="7962" width="6.140625" style="602" bestFit="1" customWidth="1"/>
    <col min="7963" max="7963" width="7.28515625" style="602" bestFit="1" customWidth="1"/>
    <col min="7964" max="7964" width="9.7109375" style="602" customWidth="1"/>
    <col min="7965" max="7965" width="8.42578125" style="602" bestFit="1" customWidth="1"/>
    <col min="7966" max="8192" width="9.140625" style="602"/>
    <col min="8193" max="8193" width="37.85546875" style="602" customWidth="1"/>
    <col min="8194" max="8194" width="7.28515625" style="602" bestFit="1" customWidth="1"/>
    <col min="8195" max="8195" width="4.42578125" style="602" bestFit="1" customWidth="1"/>
    <col min="8196" max="8196" width="7.28515625" style="602" bestFit="1" customWidth="1"/>
    <col min="8197" max="8197" width="6.140625" style="602" bestFit="1" customWidth="1"/>
    <col min="8198" max="8199" width="7.28515625" style="602" bestFit="1" customWidth="1"/>
    <col min="8200" max="8200" width="8.42578125" style="602" bestFit="1" customWidth="1"/>
    <col min="8201" max="8201" width="7.28515625" style="602" bestFit="1" customWidth="1"/>
    <col min="8202" max="8202" width="4.42578125" style="602" bestFit="1" customWidth="1"/>
    <col min="8203" max="8203" width="6.140625" style="602" bestFit="1" customWidth="1"/>
    <col min="8204" max="8204" width="4.42578125" style="602" bestFit="1" customWidth="1"/>
    <col min="8205" max="8206" width="6.140625" style="602" bestFit="1" customWidth="1"/>
    <col min="8207" max="8208" width="7.28515625" style="602" bestFit="1" customWidth="1"/>
    <col min="8209" max="8209" width="4.42578125" style="602" bestFit="1" customWidth="1"/>
    <col min="8210" max="8210" width="6.140625" style="602" bestFit="1" customWidth="1"/>
    <col min="8211" max="8211" width="4.42578125" style="602" bestFit="1" customWidth="1"/>
    <col min="8212" max="8212" width="6.140625" style="602" bestFit="1" customWidth="1"/>
    <col min="8213" max="8213" width="7.28515625" style="602" bestFit="1" customWidth="1"/>
    <col min="8214" max="8215" width="8.42578125" style="602" bestFit="1" customWidth="1"/>
    <col min="8216" max="8216" width="6.140625" style="602" bestFit="1" customWidth="1"/>
    <col min="8217" max="8217" width="7.28515625" style="602" bestFit="1" customWidth="1"/>
    <col min="8218" max="8218" width="6.140625" style="602" bestFit="1" customWidth="1"/>
    <col min="8219" max="8219" width="7.28515625" style="602" bestFit="1" customWidth="1"/>
    <col min="8220" max="8220" width="9.7109375" style="602" customWidth="1"/>
    <col min="8221" max="8221" width="8.42578125" style="602" bestFit="1" customWidth="1"/>
    <col min="8222" max="8448" width="9.140625" style="602"/>
    <col min="8449" max="8449" width="37.85546875" style="602" customWidth="1"/>
    <col min="8450" max="8450" width="7.28515625" style="602" bestFit="1" customWidth="1"/>
    <col min="8451" max="8451" width="4.42578125" style="602" bestFit="1" customWidth="1"/>
    <col min="8452" max="8452" width="7.28515625" style="602" bestFit="1" customWidth="1"/>
    <col min="8453" max="8453" width="6.140625" style="602" bestFit="1" customWidth="1"/>
    <col min="8454" max="8455" width="7.28515625" style="602" bestFit="1" customWidth="1"/>
    <col min="8456" max="8456" width="8.42578125" style="602" bestFit="1" customWidth="1"/>
    <col min="8457" max="8457" width="7.28515625" style="602" bestFit="1" customWidth="1"/>
    <col min="8458" max="8458" width="4.42578125" style="602" bestFit="1" customWidth="1"/>
    <col min="8459" max="8459" width="6.140625" style="602" bestFit="1" customWidth="1"/>
    <col min="8460" max="8460" width="4.42578125" style="602" bestFit="1" customWidth="1"/>
    <col min="8461" max="8462" width="6.140625" style="602" bestFit="1" customWidth="1"/>
    <col min="8463" max="8464" width="7.28515625" style="602" bestFit="1" customWidth="1"/>
    <col min="8465" max="8465" width="4.42578125" style="602" bestFit="1" customWidth="1"/>
    <col min="8466" max="8466" width="6.140625" style="602" bestFit="1" customWidth="1"/>
    <col min="8467" max="8467" width="4.42578125" style="602" bestFit="1" customWidth="1"/>
    <col min="8468" max="8468" width="6.140625" style="602" bestFit="1" customWidth="1"/>
    <col min="8469" max="8469" width="7.28515625" style="602" bestFit="1" customWidth="1"/>
    <col min="8470" max="8471" width="8.42578125" style="602" bestFit="1" customWidth="1"/>
    <col min="8472" max="8472" width="6.140625" style="602" bestFit="1" customWidth="1"/>
    <col min="8473" max="8473" width="7.28515625" style="602" bestFit="1" customWidth="1"/>
    <col min="8474" max="8474" width="6.140625" style="602" bestFit="1" customWidth="1"/>
    <col min="8475" max="8475" width="7.28515625" style="602" bestFit="1" customWidth="1"/>
    <col min="8476" max="8476" width="9.7109375" style="602" customWidth="1"/>
    <col min="8477" max="8477" width="8.42578125" style="602" bestFit="1" customWidth="1"/>
    <col min="8478" max="8704" width="9.140625" style="602"/>
    <col min="8705" max="8705" width="37.85546875" style="602" customWidth="1"/>
    <col min="8706" max="8706" width="7.28515625" style="602" bestFit="1" customWidth="1"/>
    <col min="8707" max="8707" width="4.42578125" style="602" bestFit="1" customWidth="1"/>
    <col min="8708" max="8708" width="7.28515625" style="602" bestFit="1" customWidth="1"/>
    <col min="8709" max="8709" width="6.140625" style="602" bestFit="1" customWidth="1"/>
    <col min="8710" max="8711" width="7.28515625" style="602" bestFit="1" customWidth="1"/>
    <col min="8712" max="8712" width="8.42578125" style="602" bestFit="1" customWidth="1"/>
    <col min="8713" max="8713" width="7.28515625" style="602" bestFit="1" customWidth="1"/>
    <col min="8714" max="8714" width="4.42578125" style="602" bestFit="1" customWidth="1"/>
    <col min="8715" max="8715" width="6.140625" style="602" bestFit="1" customWidth="1"/>
    <col min="8716" max="8716" width="4.42578125" style="602" bestFit="1" customWidth="1"/>
    <col min="8717" max="8718" width="6.140625" style="602" bestFit="1" customWidth="1"/>
    <col min="8719" max="8720" width="7.28515625" style="602" bestFit="1" customWidth="1"/>
    <col min="8721" max="8721" width="4.42578125" style="602" bestFit="1" customWidth="1"/>
    <col min="8722" max="8722" width="6.140625" style="602" bestFit="1" customWidth="1"/>
    <col min="8723" max="8723" width="4.42578125" style="602" bestFit="1" customWidth="1"/>
    <col min="8724" max="8724" width="6.140625" style="602" bestFit="1" customWidth="1"/>
    <col min="8725" max="8725" width="7.28515625" style="602" bestFit="1" customWidth="1"/>
    <col min="8726" max="8727" width="8.42578125" style="602" bestFit="1" customWidth="1"/>
    <col min="8728" max="8728" width="6.140625" style="602" bestFit="1" customWidth="1"/>
    <col min="8729" max="8729" width="7.28515625" style="602" bestFit="1" customWidth="1"/>
    <col min="8730" max="8730" width="6.140625" style="602" bestFit="1" customWidth="1"/>
    <col min="8731" max="8731" width="7.28515625" style="602" bestFit="1" customWidth="1"/>
    <col min="8732" max="8732" width="9.7109375" style="602" customWidth="1"/>
    <col min="8733" max="8733" width="8.42578125" style="602" bestFit="1" customWidth="1"/>
    <col min="8734" max="8960" width="9.140625" style="602"/>
    <col min="8961" max="8961" width="37.85546875" style="602" customWidth="1"/>
    <col min="8962" max="8962" width="7.28515625" style="602" bestFit="1" customWidth="1"/>
    <col min="8963" max="8963" width="4.42578125" style="602" bestFit="1" customWidth="1"/>
    <col min="8964" max="8964" width="7.28515625" style="602" bestFit="1" customWidth="1"/>
    <col min="8965" max="8965" width="6.140625" style="602" bestFit="1" customWidth="1"/>
    <col min="8966" max="8967" width="7.28515625" style="602" bestFit="1" customWidth="1"/>
    <col min="8968" max="8968" width="8.42578125" style="602" bestFit="1" customWidth="1"/>
    <col min="8969" max="8969" width="7.28515625" style="602" bestFit="1" customWidth="1"/>
    <col min="8970" max="8970" width="4.42578125" style="602" bestFit="1" customWidth="1"/>
    <col min="8971" max="8971" width="6.140625" style="602" bestFit="1" customWidth="1"/>
    <col min="8972" max="8972" width="4.42578125" style="602" bestFit="1" customWidth="1"/>
    <col min="8973" max="8974" width="6.140625" style="602" bestFit="1" customWidth="1"/>
    <col min="8975" max="8976" width="7.28515625" style="602" bestFit="1" customWidth="1"/>
    <col min="8977" max="8977" width="4.42578125" style="602" bestFit="1" customWidth="1"/>
    <col min="8978" max="8978" width="6.140625" style="602" bestFit="1" customWidth="1"/>
    <col min="8979" max="8979" width="4.42578125" style="602" bestFit="1" customWidth="1"/>
    <col min="8980" max="8980" width="6.140625" style="602" bestFit="1" customWidth="1"/>
    <col min="8981" max="8981" width="7.28515625" style="602" bestFit="1" customWidth="1"/>
    <col min="8982" max="8983" width="8.42578125" style="602" bestFit="1" customWidth="1"/>
    <col min="8984" max="8984" width="6.140625" style="602" bestFit="1" customWidth="1"/>
    <col min="8985" max="8985" width="7.28515625" style="602" bestFit="1" customWidth="1"/>
    <col min="8986" max="8986" width="6.140625" style="602" bestFit="1" customWidth="1"/>
    <col min="8987" max="8987" width="7.28515625" style="602" bestFit="1" customWidth="1"/>
    <col min="8988" max="8988" width="9.7109375" style="602" customWidth="1"/>
    <col min="8989" max="8989" width="8.42578125" style="602" bestFit="1" customWidth="1"/>
    <col min="8990" max="9216" width="9.140625" style="602"/>
    <col min="9217" max="9217" width="37.85546875" style="602" customWidth="1"/>
    <col min="9218" max="9218" width="7.28515625" style="602" bestFit="1" customWidth="1"/>
    <col min="9219" max="9219" width="4.42578125" style="602" bestFit="1" customWidth="1"/>
    <col min="9220" max="9220" width="7.28515625" style="602" bestFit="1" customWidth="1"/>
    <col min="9221" max="9221" width="6.140625" style="602" bestFit="1" customWidth="1"/>
    <col min="9222" max="9223" width="7.28515625" style="602" bestFit="1" customWidth="1"/>
    <col min="9224" max="9224" width="8.42578125" style="602" bestFit="1" customWidth="1"/>
    <col min="9225" max="9225" width="7.28515625" style="602" bestFit="1" customWidth="1"/>
    <col min="9226" max="9226" width="4.42578125" style="602" bestFit="1" customWidth="1"/>
    <col min="9227" max="9227" width="6.140625" style="602" bestFit="1" customWidth="1"/>
    <col min="9228" max="9228" width="4.42578125" style="602" bestFit="1" customWidth="1"/>
    <col min="9229" max="9230" width="6.140625" style="602" bestFit="1" customWidth="1"/>
    <col min="9231" max="9232" width="7.28515625" style="602" bestFit="1" customWidth="1"/>
    <col min="9233" max="9233" width="4.42578125" style="602" bestFit="1" customWidth="1"/>
    <col min="9234" max="9234" width="6.140625" style="602" bestFit="1" customWidth="1"/>
    <col min="9235" max="9235" width="4.42578125" style="602" bestFit="1" customWidth="1"/>
    <col min="9236" max="9236" width="6.140625" style="602" bestFit="1" customWidth="1"/>
    <col min="9237" max="9237" width="7.28515625" style="602" bestFit="1" customWidth="1"/>
    <col min="9238" max="9239" width="8.42578125" style="602" bestFit="1" customWidth="1"/>
    <col min="9240" max="9240" width="6.140625" style="602" bestFit="1" customWidth="1"/>
    <col min="9241" max="9241" width="7.28515625" style="602" bestFit="1" customWidth="1"/>
    <col min="9242" max="9242" width="6.140625" style="602" bestFit="1" customWidth="1"/>
    <col min="9243" max="9243" width="7.28515625" style="602" bestFit="1" customWidth="1"/>
    <col min="9244" max="9244" width="9.7109375" style="602" customWidth="1"/>
    <col min="9245" max="9245" width="8.42578125" style="602" bestFit="1" customWidth="1"/>
    <col min="9246" max="9472" width="9.140625" style="602"/>
    <col min="9473" max="9473" width="37.85546875" style="602" customWidth="1"/>
    <col min="9474" max="9474" width="7.28515625" style="602" bestFit="1" customWidth="1"/>
    <col min="9475" max="9475" width="4.42578125" style="602" bestFit="1" customWidth="1"/>
    <col min="9476" max="9476" width="7.28515625" style="602" bestFit="1" customWidth="1"/>
    <col min="9477" max="9477" width="6.140625" style="602" bestFit="1" customWidth="1"/>
    <col min="9478" max="9479" width="7.28515625" style="602" bestFit="1" customWidth="1"/>
    <col min="9480" max="9480" width="8.42578125" style="602" bestFit="1" customWidth="1"/>
    <col min="9481" max="9481" width="7.28515625" style="602" bestFit="1" customWidth="1"/>
    <col min="9482" max="9482" width="4.42578125" style="602" bestFit="1" customWidth="1"/>
    <col min="9483" max="9483" width="6.140625" style="602" bestFit="1" customWidth="1"/>
    <col min="9484" max="9484" width="4.42578125" style="602" bestFit="1" customWidth="1"/>
    <col min="9485" max="9486" width="6.140625" style="602" bestFit="1" customWidth="1"/>
    <col min="9487" max="9488" width="7.28515625" style="602" bestFit="1" customWidth="1"/>
    <col min="9489" max="9489" width="4.42578125" style="602" bestFit="1" customWidth="1"/>
    <col min="9490" max="9490" width="6.140625" style="602" bestFit="1" customWidth="1"/>
    <col min="9491" max="9491" width="4.42578125" style="602" bestFit="1" customWidth="1"/>
    <col min="9492" max="9492" width="6.140625" style="602" bestFit="1" customWidth="1"/>
    <col min="9493" max="9493" width="7.28515625" style="602" bestFit="1" customWidth="1"/>
    <col min="9494" max="9495" width="8.42578125" style="602" bestFit="1" customWidth="1"/>
    <col min="9496" max="9496" width="6.140625" style="602" bestFit="1" customWidth="1"/>
    <col min="9497" max="9497" width="7.28515625" style="602" bestFit="1" customWidth="1"/>
    <col min="9498" max="9498" width="6.140625" style="602" bestFit="1" customWidth="1"/>
    <col min="9499" max="9499" width="7.28515625" style="602" bestFit="1" customWidth="1"/>
    <col min="9500" max="9500" width="9.7109375" style="602" customWidth="1"/>
    <col min="9501" max="9501" width="8.42578125" style="602" bestFit="1" customWidth="1"/>
    <col min="9502" max="9728" width="9.140625" style="602"/>
    <col min="9729" max="9729" width="37.85546875" style="602" customWidth="1"/>
    <col min="9730" max="9730" width="7.28515625" style="602" bestFit="1" customWidth="1"/>
    <col min="9731" max="9731" width="4.42578125" style="602" bestFit="1" customWidth="1"/>
    <col min="9732" max="9732" width="7.28515625" style="602" bestFit="1" customWidth="1"/>
    <col min="9733" max="9733" width="6.140625" style="602" bestFit="1" customWidth="1"/>
    <col min="9734" max="9735" width="7.28515625" style="602" bestFit="1" customWidth="1"/>
    <col min="9736" max="9736" width="8.42578125" style="602" bestFit="1" customWidth="1"/>
    <col min="9737" max="9737" width="7.28515625" style="602" bestFit="1" customWidth="1"/>
    <col min="9738" max="9738" width="4.42578125" style="602" bestFit="1" customWidth="1"/>
    <col min="9739" max="9739" width="6.140625" style="602" bestFit="1" customWidth="1"/>
    <col min="9740" max="9740" width="4.42578125" style="602" bestFit="1" customWidth="1"/>
    <col min="9741" max="9742" width="6.140625" style="602" bestFit="1" customWidth="1"/>
    <col min="9743" max="9744" width="7.28515625" style="602" bestFit="1" customWidth="1"/>
    <col min="9745" max="9745" width="4.42578125" style="602" bestFit="1" customWidth="1"/>
    <col min="9746" max="9746" width="6.140625" style="602" bestFit="1" customWidth="1"/>
    <col min="9747" max="9747" width="4.42578125" style="602" bestFit="1" customWidth="1"/>
    <col min="9748" max="9748" width="6.140625" style="602" bestFit="1" customWidth="1"/>
    <col min="9749" max="9749" width="7.28515625" style="602" bestFit="1" customWidth="1"/>
    <col min="9750" max="9751" width="8.42578125" style="602" bestFit="1" customWidth="1"/>
    <col min="9752" max="9752" width="6.140625" style="602" bestFit="1" customWidth="1"/>
    <col min="9753" max="9753" width="7.28515625" style="602" bestFit="1" customWidth="1"/>
    <col min="9754" max="9754" width="6.140625" style="602" bestFit="1" customWidth="1"/>
    <col min="9755" max="9755" width="7.28515625" style="602" bestFit="1" customWidth="1"/>
    <col min="9756" max="9756" width="9.7109375" style="602" customWidth="1"/>
    <col min="9757" max="9757" width="8.42578125" style="602" bestFit="1" customWidth="1"/>
    <col min="9758" max="9984" width="9.140625" style="602"/>
    <col min="9985" max="9985" width="37.85546875" style="602" customWidth="1"/>
    <col min="9986" max="9986" width="7.28515625" style="602" bestFit="1" customWidth="1"/>
    <col min="9987" max="9987" width="4.42578125" style="602" bestFit="1" customWidth="1"/>
    <col min="9988" max="9988" width="7.28515625" style="602" bestFit="1" customWidth="1"/>
    <col min="9989" max="9989" width="6.140625" style="602" bestFit="1" customWidth="1"/>
    <col min="9990" max="9991" width="7.28515625" style="602" bestFit="1" customWidth="1"/>
    <col min="9992" max="9992" width="8.42578125" style="602" bestFit="1" customWidth="1"/>
    <col min="9993" max="9993" width="7.28515625" style="602" bestFit="1" customWidth="1"/>
    <col min="9994" max="9994" width="4.42578125" style="602" bestFit="1" customWidth="1"/>
    <col min="9995" max="9995" width="6.140625" style="602" bestFit="1" customWidth="1"/>
    <col min="9996" max="9996" width="4.42578125" style="602" bestFit="1" customWidth="1"/>
    <col min="9997" max="9998" width="6.140625" style="602" bestFit="1" customWidth="1"/>
    <col min="9999" max="10000" width="7.28515625" style="602" bestFit="1" customWidth="1"/>
    <col min="10001" max="10001" width="4.42578125" style="602" bestFit="1" customWidth="1"/>
    <col min="10002" max="10002" width="6.140625" style="602" bestFit="1" customWidth="1"/>
    <col min="10003" max="10003" width="4.42578125" style="602" bestFit="1" customWidth="1"/>
    <col min="10004" max="10004" width="6.140625" style="602" bestFit="1" customWidth="1"/>
    <col min="10005" max="10005" width="7.28515625" style="602" bestFit="1" customWidth="1"/>
    <col min="10006" max="10007" width="8.42578125" style="602" bestFit="1" customWidth="1"/>
    <col min="10008" max="10008" width="6.140625" style="602" bestFit="1" customWidth="1"/>
    <col min="10009" max="10009" width="7.28515625" style="602" bestFit="1" customWidth="1"/>
    <col min="10010" max="10010" width="6.140625" style="602" bestFit="1" customWidth="1"/>
    <col min="10011" max="10011" width="7.28515625" style="602" bestFit="1" customWidth="1"/>
    <col min="10012" max="10012" width="9.7109375" style="602" customWidth="1"/>
    <col min="10013" max="10013" width="8.42578125" style="602" bestFit="1" customWidth="1"/>
    <col min="10014" max="10240" width="9.140625" style="602"/>
    <col min="10241" max="10241" width="37.85546875" style="602" customWidth="1"/>
    <col min="10242" max="10242" width="7.28515625" style="602" bestFit="1" customWidth="1"/>
    <col min="10243" max="10243" width="4.42578125" style="602" bestFit="1" customWidth="1"/>
    <col min="10244" max="10244" width="7.28515625" style="602" bestFit="1" customWidth="1"/>
    <col min="10245" max="10245" width="6.140625" style="602" bestFit="1" customWidth="1"/>
    <col min="10246" max="10247" width="7.28515625" style="602" bestFit="1" customWidth="1"/>
    <col min="10248" max="10248" width="8.42578125" style="602" bestFit="1" customWidth="1"/>
    <col min="10249" max="10249" width="7.28515625" style="602" bestFit="1" customWidth="1"/>
    <col min="10250" max="10250" width="4.42578125" style="602" bestFit="1" customWidth="1"/>
    <col min="10251" max="10251" width="6.140625" style="602" bestFit="1" customWidth="1"/>
    <col min="10252" max="10252" width="4.42578125" style="602" bestFit="1" customWidth="1"/>
    <col min="10253" max="10254" width="6.140625" style="602" bestFit="1" customWidth="1"/>
    <col min="10255" max="10256" width="7.28515625" style="602" bestFit="1" customWidth="1"/>
    <col min="10257" max="10257" width="4.42578125" style="602" bestFit="1" customWidth="1"/>
    <col min="10258" max="10258" width="6.140625" style="602" bestFit="1" customWidth="1"/>
    <col min="10259" max="10259" width="4.42578125" style="602" bestFit="1" customWidth="1"/>
    <col min="10260" max="10260" width="6.140625" style="602" bestFit="1" customWidth="1"/>
    <col min="10261" max="10261" width="7.28515625" style="602" bestFit="1" customWidth="1"/>
    <col min="10262" max="10263" width="8.42578125" style="602" bestFit="1" customWidth="1"/>
    <col min="10264" max="10264" width="6.140625" style="602" bestFit="1" customWidth="1"/>
    <col min="10265" max="10265" width="7.28515625" style="602" bestFit="1" customWidth="1"/>
    <col min="10266" max="10266" width="6.140625" style="602" bestFit="1" customWidth="1"/>
    <col min="10267" max="10267" width="7.28515625" style="602" bestFit="1" customWidth="1"/>
    <col min="10268" max="10268" width="9.7109375" style="602" customWidth="1"/>
    <col min="10269" max="10269" width="8.42578125" style="602" bestFit="1" customWidth="1"/>
    <col min="10270" max="10496" width="9.140625" style="602"/>
    <col min="10497" max="10497" width="37.85546875" style="602" customWidth="1"/>
    <col min="10498" max="10498" width="7.28515625" style="602" bestFit="1" customWidth="1"/>
    <col min="10499" max="10499" width="4.42578125" style="602" bestFit="1" customWidth="1"/>
    <col min="10500" max="10500" width="7.28515625" style="602" bestFit="1" customWidth="1"/>
    <col min="10501" max="10501" width="6.140625" style="602" bestFit="1" customWidth="1"/>
    <col min="10502" max="10503" width="7.28515625" style="602" bestFit="1" customWidth="1"/>
    <col min="10504" max="10504" width="8.42578125" style="602" bestFit="1" customWidth="1"/>
    <col min="10505" max="10505" width="7.28515625" style="602" bestFit="1" customWidth="1"/>
    <col min="10506" max="10506" width="4.42578125" style="602" bestFit="1" customWidth="1"/>
    <col min="10507" max="10507" width="6.140625" style="602" bestFit="1" customWidth="1"/>
    <col min="10508" max="10508" width="4.42578125" style="602" bestFit="1" customWidth="1"/>
    <col min="10509" max="10510" width="6.140625" style="602" bestFit="1" customWidth="1"/>
    <col min="10511" max="10512" width="7.28515625" style="602" bestFit="1" customWidth="1"/>
    <col min="10513" max="10513" width="4.42578125" style="602" bestFit="1" customWidth="1"/>
    <col min="10514" max="10514" width="6.140625" style="602" bestFit="1" customWidth="1"/>
    <col min="10515" max="10515" width="4.42578125" style="602" bestFit="1" customWidth="1"/>
    <col min="10516" max="10516" width="6.140625" style="602" bestFit="1" customWidth="1"/>
    <col min="10517" max="10517" width="7.28515625" style="602" bestFit="1" customWidth="1"/>
    <col min="10518" max="10519" width="8.42578125" style="602" bestFit="1" customWidth="1"/>
    <col min="10520" max="10520" width="6.140625" style="602" bestFit="1" customWidth="1"/>
    <col min="10521" max="10521" width="7.28515625" style="602" bestFit="1" customWidth="1"/>
    <col min="10522" max="10522" width="6.140625" style="602" bestFit="1" customWidth="1"/>
    <col min="10523" max="10523" width="7.28515625" style="602" bestFit="1" customWidth="1"/>
    <col min="10524" max="10524" width="9.7109375" style="602" customWidth="1"/>
    <col min="10525" max="10525" width="8.42578125" style="602" bestFit="1" customWidth="1"/>
    <col min="10526" max="10752" width="9.140625" style="602"/>
    <col min="10753" max="10753" width="37.85546875" style="602" customWidth="1"/>
    <col min="10754" max="10754" width="7.28515625" style="602" bestFit="1" customWidth="1"/>
    <col min="10755" max="10755" width="4.42578125" style="602" bestFit="1" customWidth="1"/>
    <col min="10756" max="10756" width="7.28515625" style="602" bestFit="1" customWidth="1"/>
    <col min="10757" max="10757" width="6.140625" style="602" bestFit="1" customWidth="1"/>
    <col min="10758" max="10759" width="7.28515625" style="602" bestFit="1" customWidth="1"/>
    <col min="10760" max="10760" width="8.42578125" style="602" bestFit="1" customWidth="1"/>
    <col min="10761" max="10761" width="7.28515625" style="602" bestFit="1" customWidth="1"/>
    <col min="10762" max="10762" width="4.42578125" style="602" bestFit="1" customWidth="1"/>
    <col min="10763" max="10763" width="6.140625" style="602" bestFit="1" customWidth="1"/>
    <col min="10764" max="10764" width="4.42578125" style="602" bestFit="1" customWidth="1"/>
    <col min="10765" max="10766" width="6.140625" style="602" bestFit="1" customWidth="1"/>
    <col min="10767" max="10768" width="7.28515625" style="602" bestFit="1" customWidth="1"/>
    <col min="10769" max="10769" width="4.42578125" style="602" bestFit="1" customWidth="1"/>
    <col min="10770" max="10770" width="6.140625" style="602" bestFit="1" customWidth="1"/>
    <col min="10771" max="10771" width="4.42578125" style="602" bestFit="1" customWidth="1"/>
    <col min="10772" max="10772" width="6.140625" style="602" bestFit="1" customWidth="1"/>
    <col min="10773" max="10773" width="7.28515625" style="602" bestFit="1" customWidth="1"/>
    <col min="10774" max="10775" width="8.42578125" style="602" bestFit="1" customWidth="1"/>
    <col min="10776" max="10776" width="6.140625" style="602" bestFit="1" customWidth="1"/>
    <col min="10777" max="10777" width="7.28515625" style="602" bestFit="1" customWidth="1"/>
    <col min="10778" max="10778" width="6.140625" style="602" bestFit="1" customWidth="1"/>
    <col min="10779" max="10779" width="7.28515625" style="602" bestFit="1" customWidth="1"/>
    <col min="10780" max="10780" width="9.7109375" style="602" customWidth="1"/>
    <col min="10781" max="10781" width="8.42578125" style="602" bestFit="1" customWidth="1"/>
    <col min="10782" max="11008" width="9.140625" style="602"/>
    <col min="11009" max="11009" width="37.85546875" style="602" customWidth="1"/>
    <col min="11010" max="11010" width="7.28515625" style="602" bestFit="1" customWidth="1"/>
    <col min="11011" max="11011" width="4.42578125" style="602" bestFit="1" customWidth="1"/>
    <col min="11012" max="11012" width="7.28515625" style="602" bestFit="1" customWidth="1"/>
    <col min="11013" max="11013" width="6.140625" style="602" bestFit="1" customWidth="1"/>
    <col min="11014" max="11015" width="7.28515625" style="602" bestFit="1" customWidth="1"/>
    <col min="11016" max="11016" width="8.42578125" style="602" bestFit="1" customWidth="1"/>
    <col min="11017" max="11017" width="7.28515625" style="602" bestFit="1" customWidth="1"/>
    <col min="11018" max="11018" width="4.42578125" style="602" bestFit="1" customWidth="1"/>
    <col min="11019" max="11019" width="6.140625" style="602" bestFit="1" customWidth="1"/>
    <col min="11020" max="11020" width="4.42578125" style="602" bestFit="1" customWidth="1"/>
    <col min="11021" max="11022" width="6.140625" style="602" bestFit="1" customWidth="1"/>
    <col min="11023" max="11024" width="7.28515625" style="602" bestFit="1" customWidth="1"/>
    <col min="11025" max="11025" width="4.42578125" style="602" bestFit="1" customWidth="1"/>
    <col min="11026" max="11026" width="6.140625" style="602" bestFit="1" customWidth="1"/>
    <col min="11027" max="11027" width="4.42578125" style="602" bestFit="1" customWidth="1"/>
    <col min="11028" max="11028" width="6.140625" style="602" bestFit="1" customWidth="1"/>
    <col min="11029" max="11029" width="7.28515625" style="602" bestFit="1" customWidth="1"/>
    <col min="11030" max="11031" width="8.42578125" style="602" bestFit="1" customWidth="1"/>
    <col min="11032" max="11032" width="6.140625" style="602" bestFit="1" customWidth="1"/>
    <col min="11033" max="11033" width="7.28515625" style="602" bestFit="1" customWidth="1"/>
    <col min="11034" max="11034" width="6.140625" style="602" bestFit="1" customWidth="1"/>
    <col min="11035" max="11035" width="7.28515625" style="602" bestFit="1" customWidth="1"/>
    <col min="11036" max="11036" width="9.7109375" style="602" customWidth="1"/>
    <col min="11037" max="11037" width="8.42578125" style="602" bestFit="1" customWidth="1"/>
    <col min="11038" max="11264" width="9.140625" style="602"/>
    <col min="11265" max="11265" width="37.85546875" style="602" customWidth="1"/>
    <col min="11266" max="11266" width="7.28515625" style="602" bestFit="1" customWidth="1"/>
    <col min="11267" max="11267" width="4.42578125" style="602" bestFit="1" customWidth="1"/>
    <col min="11268" max="11268" width="7.28515625" style="602" bestFit="1" customWidth="1"/>
    <col min="11269" max="11269" width="6.140625" style="602" bestFit="1" customWidth="1"/>
    <col min="11270" max="11271" width="7.28515625" style="602" bestFit="1" customWidth="1"/>
    <col min="11272" max="11272" width="8.42578125" style="602" bestFit="1" customWidth="1"/>
    <col min="11273" max="11273" width="7.28515625" style="602" bestFit="1" customWidth="1"/>
    <col min="11274" max="11274" width="4.42578125" style="602" bestFit="1" customWidth="1"/>
    <col min="11275" max="11275" width="6.140625" style="602" bestFit="1" customWidth="1"/>
    <col min="11276" max="11276" width="4.42578125" style="602" bestFit="1" customWidth="1"/>
    <col min="11277" max="11278" width="6.140625" style="602" bestFit="1" customWidth="1"/>
    <col min="11279" max="11280" width="7.28515625" style="602" bestFit="1" customWidth="1"/>
    <col min="11281" max="11281" width="4.42578125" style="602" bestFit="1" customWidth="1"/>
    <col min="11282" max="11282" width="6.140625" style="602" bestFit="1" customWidth="1"/>
    <col min="11283" max="11283" width="4.42578125" style="602" bestFit="1" customWidth="1"/>
    <col min="11284" max="11284" width="6.140625" style="602" bestFit="1" customWidth="1"/>
    <col min="11285" max="11285" width="7.28515625" style="602" bestFit="1" customWidth="1"/>
    <col min="11286" max="11287" width="8.42578125" style="602" bestFit="1" customWidth="1"/>
    <col min="11288" max="11288" width="6.140625" style="602" bestFit="1" customWidth="1"/>
    <col min="11289" max="11289" width="7.28515625" style="602" bestFit="1" customWidth="1"/>
    <col min="11290" max="11290" width="6.140625" style="602" bestFit="1" customWidth="1"/>
    <col min="11291" max="11291" width="7.28515625" style="602" bestFit="1" customWidth="1"/>
    <col min="11292" max="11292" width="9.7109375" style="602" customWidth="1"/>
    <col min="11293" max="11293" width="8.42578125" style="602" bestFit="1" customWidth="1"/>
    <col min="11294" max="11520" width="9.140625" style="602"/>
    <col min="11521" max="11521" width="37.85546875" style="602" customWidth="1"/>
    <col min="11522" max="11522" width="7.28515625" style="602" bestFit="1" customWidth="1"/>
    <col min="11523" max="11523" width="4.42578125" style="602" bestFit="1" customWidth="1"/>
    <col min="11524" max="11524" width="7.28515625" style="602" bestFit="1" customWidth="1"/>
    <col min="11525" max="11525" width="6.140625" style="602" bestFit="1" customWidth="1"/>
    <col min="11526" max="11527" width="7.28515625" style="602" bestFit="1" customWidth="1"/>
    <col min="11528" max="11528" width="8.42578125" style="602" bestFit="1" customWidth="1"/>
    <col min="11529" max="11529" width="7.28515625" style="602" bestFit="1" customWidth="1"/>
    <col min="11530" max="11530" width="4.42578125" style="602" bestFit="1" customWidth="1"/>
    <col min="11531" max="11531" width="6.140625" style="602" bestFit="1" customWidth="1"/>
    <col min="11532" max="11532" width="4.42578125" style="602" bestFit="1" customWidth="1"/>
    <col min="11533" max="11534" width="6.140625" style="602" bestFit="1" customWidth="1"/>
    <col min="11535" max="11536" width="7.28515625" style="602" bestFit="1" customWidth="1"/>
    <col min="11537" max="11537" width="4.42578125" style="602" bestFit="1" customWidth="1"/>
    <col min="11538" max="11538" width="6.140625" style="602" bestFit="1" customWidth="1"/>
    <col min="11539" max="11539" width="4.42578125" style="602" bestFit="1" customWidth="1"/>
    <col min="11540" max="11540" width="6.140625" style="602" bestFit="1" customWidth="1"/>
    <col min="11541" max="11541" width="7.28515625" style="602" bestFit="1" customWidth="1"/>
    <col min="11542" max="11543" width="8.42578125" style="602" bestFit="1" customWidth="1"/>
    <col min="11544" max="11544" width="6.140625" style="602" bestFit="1" customWidth="1"/>
    <col min="11545" max="11545" width="7.28515625" style="602" bestFit="1" customWidth="1"/>
    <col min="11546" max="11546" width="6.140625" style="602" bestFit="1" customWidth="1"/>
    <col min="11547" max="11547" width="7.28515625" style="602" bestFit="1" customWidth="1"/>
    <col min="11548" max="11548" width="9.7109375" style="602" customWidth="1"/>
    <col min="11549" max="11549" width="8.42578125" style="602" bestFit="1" customWidth="1"/>
    <col min="11550" max="11776" width="9.140625" style="602"/>
    <col min="11777" max="11777" width="37.85546875" style="602" customWidth="1"/>
    <col min="11778" max="11778" width="7.28515625" style="602" bestFit="1" customWidth="1"/>
    <col min="11779" max="11779" width="4.42578125" style="602" bestFit="1" customWidth="1"/>
    <col min="11780" max="11780" width="7.28515625" style="602" bestFit="1" customWidth="1"/>
    <col min="11781" max="11781" width="6.140625" style="602" bestFit="1" customWidth="1"/>
    <col min="11782" max="11783" width="7.28515625" style="602" bestFit="1" customWidth="1"/>
    <col min="11784" max="11784" width="8.42578125" style="602" bestFit="1" customWidth="1"/>
    <col min="11785" max="11785" width="7.28515625" style="602" bestFit="1" customWidth="1"/>
    <col min="11786" max="11786" width="4.42578125" style="602" bestFit="1" customWidth="1"/>
    <col min="11787" max="11787" width="6.140625" style="602" bestFit="1" customWidth="1"/>
    <col min="11788" max="11788" width="4.42578125" style="602" bestFit="1" customWidth="1"/>
    <col min="11789" max="11790" width="6.140625" style="602" bestFit="1" customWidth="1"/>
    <col min="11791" max="11792" width="7.28515625" style="602" bestFit="1" customWidth="1"/>
    <col min="11793" max="11793" width="4.42578125" style="602" bestFit="1" customWidth="1"/>
    <col min="11794" max="11794" width="6.140625" style="602" bestFit="1" customWidth="1"/>
    <col min="11795" max="11795" width="4.42578125" style="602" bestFit="1" customWidth="1"/>
    <col min="11796" max="11796" width="6.140625" style="602" bestFit="1" customWidth="1"/>
    <col min="11797" max="11797" width="7.28515625" style="602" bestFit="1" customWidth="1"/>
    <col min="11798" max="11799" width="8.42578125" style="602" bestFit="1" customWidth="1"/>
    <col min="11800" max="11800" width="6.140625" style="602" bestFit="1" customWidth="1"/>
    <col min="11801" max="11801" width="7.28515625" style="602" bestFit="1" customWidth="1"/>
    <col min="11802" max="11802" width="6.140625" style="602" bestFit="1" customWidth="1"/>
    <col min="11803" max="11803" width="7.28515625" style="602" bestFit="1" customWidth="1"/>
    <col min="11804" max="11804" width="9.7109375" style="602" customWidth="1"/>
    <col min="11805" max="11805" width="8.42578125" style="602" bestFit="1" customWidth="1"/>
    <col min="11806" max="12032" width="9.140625" style="602"/>
    <col min="12033" max="12033" width="37.85546875" style="602" customWidth="1"/>
    <col min="12034" max="12034" width="7.28515625" style="602" bestFit="1" customWidth="1"/>
    <col min="12035" max="12035" width="4.42578125" style="602" bestFit="1" customWidth="1"/>
    <col min="12036" max="12036" width="7.28515625" style="602" bestFit="1" customWidth="1"/>
    <col min="12037" max="12037" width="6.140625" style="602" bestFit="1" customWidth="1"/>
    <col min="12038" max="12039" width="7.28515625" style="602" bestFit="1" customWidth="1"/>
    <col min="12040" max="12040" width="8.42578125" style="602" bestFit="1" customWidth="1"/>
    <col min="12041" max="12041" width="7.28515625" style="602" bestFit="1" customWidth="1"/>
    <col min="12042" max="12042" width="4.42578125" style="602" bestFit="1" customWidth="1"/>
    <col min="12043" max="12043" width="6.140625" style="602" bestFit="1" customWidth="1"/>
    <col min="12044" max="12044" width="4.42578125" style="602" bestFit="1" customWidth="1"/>
    <col min="12045" max="12046" width="6.140625" style="602" bestFit="1" customWidth="1"/>
    <col min="12047" max="12048" width="7.28515625" style="602" bestFit="1" customWidth="1"/>
    <col min="12049" max="12049" width="4.42578125" style="602" bestFit="1" customWidth="1"/>
    <col min="12050" max="12050" width="6.140625" style="602" bestFit="1" customWidth="1"/>
    <col min="12051" max="12051" width="4.42578125" style="602" bestFit="1" customWidth="1"/>
    <col min="12052" max="12052" width="6.140625" style="602" bestFit="1" customWidth="1"/>
    <col min="12053" max="12053" width="7.28515625" style="602" bestFit="1" customWidth="1"/>
    <col min="12054" max="12055" width="8.42578125" style="602" bestFit="1" customWidth="1"/>
    <col min="12056" max="12056" width="6.140625" style="602" bestFit="1" customWidth="1"/>
    <col min="12057" max="12057" width="7.28515625" style="602" bestFit="1" customWidth="1"/>
    <col min="12058" max="12058" width="6.140625" style="602" bestFit="1" customWidth="1"/>
    <col min="12059" max="12059" width="7.28515625" style="602" bestFit="1" customWidth="1"/>
    <col min="12060" max="12060" width="9.7109375" style="602" customWidth="1"/>
    <col min="12061" max="12061" width="8.42578125" style="602" bestFit="1" customWidth="1"/>
    <col min="12062" max="12288" width="9.140625" style="602"/>
    <col min="12289" max="12289" width="37.85546875" style="602" customWidth="1"/>
    <col min="12290" max="12290" width="7.28515625" style="602" bestFit="1" customWidth="1"/>
    <col min="12291" max="12291" width="4.42578125" style="602" bestFit="1" customWidth="1"/>
    <col min="12292" max="12292" width="7.28515625" style="602" bestFit="1" customWidth="1"/>
    <col min="12293" max="12293" width="6.140625" style="602" bestFit="1" customWidth="1"/>
    <col min="12294" max="12295" width="7.28515625" style="602" bestFit="1" customWidth="1"/>
    <col min="12296" max="12296" width="8.42578125" style="602" bestFit="1" customWidth="1"/>
    <col min="12297" max="12297" width="7.28515625" style="602" bestFit="1" customWidth="1"/>
    <col min="12298" max="12298" width="4.42578125" style="602" bestFit="1" customWidth="1"/>
    <col min="12299" max="12299" width="6.140625" style="602" bestFit="1" customWidth="1"/>
    <col min="12300" max="12300" width="4.42578125" style="602" bestFit="1" customWidth="1"/>
    <col min="12301" max="12302" width="6.140625" style="602" bestFit="1" customWidth="1"/>
    <col min="12303" max="12304" width="7.28515625" style="602" bestFit="1" customWidth="1"/>
    <col min="12305" max="12305" width="4.42578125" style="602" bestFit="1" customWidth="1"/>
    <col min="12306" max="12306" width="6.140625" style="602" bestFit="1" customWidth="1"/>
    <col min="12307" max="12307" width="4.42578125" style="602" bestFit="1" customWidth="1"/>
    <col min="12308" max="12308" width="6.140625" style="602" bestFit="1" customWidth="1"/>
    <col min="12309" max="12309" width="7.28515625" style="602" bestFit="1" customWidth="1"/>
    <col min="12310" max="12311" width="8.42578125" style="602" bestFit="1" customWidth="1"/>
    <col min="12312" max="12312" width="6.140625" style="602" bestFit="1" customWidth="1"/>
    <col min="12313" max="12313" width="7.28515625" style="602" bestFit="1" customWidth="1"/>
    <col min="12314" max="12314" width="6.140625" style="602" bestFit="1" customWidth="1"/>
    <col min="12315" max="12315" width="7.28515625" style="602" bestFit="1" customWidth="1"/>
    <col min="12316" max="12316" width="9.7109375" style="602" customWidth="1"/>
    <col min="12317" max="12317" width="8.42578125" style="602" bestFit="1" customWidth="1"/>
    <col min="12318" max="12544" width="9.140625" style="602"/>
    <col min="12545" max="12545" width="37.85546875" style="602" customWidth="1"/>
    <col min="12546" max="12546" width="7.28515625" style="602" bestFit="1" customWidth="1"/>
    <col min="12547" max="12547" width="4.42578125" style="602" bestFit="1" customWidth="1"/>
    <col min="12548" max="12548" width="7.28515625" style="602" bestFit="1" customWidth="1"/>
    <col min="12549" max="12549" width="6.140625" style="602" bestFit="1" customWidth="1"/>
    <col min="12550" max="12551" width="7.28515625" style="602" bestFit="1" customWidth="1"/>
    <col min="12552" max="12552" width="8.42578125" style="602" bestFit="1" customWidth="1"/>
    <col min="12553" max="12553" width="7.28515625" style="602" bestFit="1" customWidth="1"/>
    <col min="12554" max="12554" width="4.42578125" style="602" bestFit="1" customWidth="1"/>
    <col min="12555" max="12555" width="6.140625" style="602" bestFit="1" customWidth="1"/>
    <col min="12556" max="12556" width="4.42578125" style="602" bestFit="1" customWidth="1"/>
    <col min="12557" max="12558" width="6.140625" style="602" bestFit="1" customWidth="1"/>
    <col min="12559" max="12560" width="7.28515625" style="602" bestFit="1" customWidth="1"/>
    <col min="12561" max="12561" width="4.42578125" style="602" bestFit="1" customWidth="1"/>
    <col min="12562" max="12562" width="6.140625" style="602" bestFit="1" customWidth="1"/>
    <col min="12563" max="12563" width="4.42578125" style="602" bestFit="1" customWidth="1"/>
    <col min="12564" max="12564" width="6.140625" style="602" bestFit="1" customWidth="1"/>
    <col min="12565" max="12565" width="7.28515625" style="602" bestFit="1" customWidth="1"/>
    <col min="12566" max="12567" width="8.42578125" style="602" bestFit="1" customWidth="1"/>
    <col min="12568" max="12568" width="6.140625" style="602" bestFit="1" customWidth="1"/>
    <col min="12569" max="12569" width="7.28515625" style="602" bestFit="1" customWidth="1"/>
    <col min="12570" max="12570" width="6.140625" style="602" bestFit="1" customWidth="1"/>
    <col min="12571" max="12571" width="7.28515625" style="602" bestFit="1" customWidth="1"/>
    <col min="12572" max="12572" width="9.7109375" style="602" customWidth="1"/>
    <col min="12573" max="12573" width="8.42578125" style="602" bestFit="1" customWidth="1"/>
    <col min="12574" max="12800" width="9.140625" style="602"/>
    <col min="12801" max="12801" width="37.85546875" style="602" customWidth="1"/>
    <col min="12802" max="12802" width="7.28515625" style="602" bestFit="1" customWidth="1"/>
    <col min="12803" max="12803" width="4.42578125" style="602" bestFit="1" customWidth="1"/>
    <col min="12804" max="12804" width="7.28515625" style="602" bestFit="1" customWidth="1"/>
    <col min="12805" max="12805" width="6.140625" style="602" bestFit="1" customWidth="1"/>
    <col min="12806" max="12807" width="7.28515625" style="602" bestFit="1" customWidth="1"/>
    <col min="12808" max="12808" width="8.42578125" style="602" bestFit="1" customWidth="1"/>
    <col min="12809" max="12809" width="7.28515625" style="602" bestFit="1" customWidth="1"/>
    <col min="12810" max="12810" width="4.42578125" style="602" bestFit="1" customWidth="1"/>
    <col min="12811" max="12811" width="6.140625" style="602" bestFit="1" customWidth="1"/>
    <col min="12812" max="12812" width="4.42578125" style="602" bestFit="1" customWidth="1"/>
    <col min="12813" max="12814" width="6.140625" style="602" bestFit="1" customWidth="1"/>
    <col min="12815" max="12816" width="7.28515625" style="602" bestFit="1" customWidth="1"/>
    <col min="12817" max="12817" width="4.42578125" style="602" bestFit="1" customWidth="1"/>
    <col min="12818" max="12818" width="6.140625" style="602" bestFit="1" customWidth="1"/>
    <col min="12819" max="12819" width="4.42578125" style="602" bestFit="1" customWidth="1"/>
    <col min="12820" max="12820" width="6.140625" style="602" bestFit="1" customWidth="1"/>
    <col min="12821" max="12821" width="7.28515625" style="602" bestFit="1" customWidth="1"/>
    <col min="12822" max="12823" width="8.42578125" style="602" bestFit="1" customWidth="1"/>
    <col min="12824" max="12824" width="6.140625" style="602" bestFit="1" customWidth="1"/>
    <col min="12825" max="12825" width="7.28515625" style="602" bestFit="1" customWidth="1"/>
    <col min="12826" max="12826" width="6.140625" style="602" bestFit="1" customWidth="1"/>
    <col min="12827" max="12827" width="7.28515625" style="602" bestFit="1" customWidth="1"/>
    <col min="12828" max="12828" width="9.7109375" style="602" customWidth="1"/>
    <col min="12829" max="12829" width="8.42578125" style="602" bestFit="1" customWidth="1"/>
    <col min="12830" max="13056" width="9.140625" style="602"/>
    <col min="13057" max="13057" width="37.85546875" style="602" customWidth="1"/>
    <col min="13058" max="13058" width="7.28515625" style="602" bestFit="1" customWidth="1"/>
    <col min="13059" max="13059" width="4.42578125" style="602" bestFit="1" customWidth="1"/>
    <col min="13060" max="13060" width="7.28515625" style="602" bestFit="1" customWidth="1"/>
    <col min="13061" max="13061" width="6.140625" style="602" bestFit="1" customWidth="1"/>
    <col min="13062" max="13063" width="7.28515625" style="602" bestFit="1" customWidth="1"/>
    <col min="13064" max="13064" width="8.42578125" style="602" bestFit="1" customWidth="1"/>
    <col min="13065" max="13065" width="7.28515625" style="602" bestFit="1" customWidth="1"/>
    <col min="13066" max="13066" width="4.42578125" style="602" bestFit="1" customWidth="1"/>
    <col min="13067" max="13067" width="6.140625" style="602" bestFit="1" customWidth="1"/>
    <col min="13068" max="13068" width="4.42578125" style="602" bestFit="1" customWidth="1"/>
    <col min="13069" max="13070" width="6.140625" style="602" bestFit="1" customWidth="1"/>
    <col min="13071" max="13072" width="7.28515625" style="602" bestFit="1" customWidth="1"/>
    <col min="13073" max="13073" width="4.42578125" style="602" bestFit="1" customWidth="1"/>
    <col min="13074" max="13074" width="6.140625" style="602" bestFit="1" customWidth="1"/>
    <col min="13075" max="13075" width="4.42578125" style="602" bestFit="1" customWidth="1"/>
    <col min="13076" max="13076" width="6.140625" style="602" bestFit="1" customWidth="1"/>
    <col min="13077" max="13077" width="7.28515625" style="602" bestFit="1" customWidth="1"/>
    <col min="13078" max="13079" width="8.42578125" style="602" bestFit="1" customWidth="1"/>
    <col min="13080" max="13080" width="6.140625" style="602" bestFit="1" customWidth="1"/>
    <col min="13081" max="13081" width="7.28515625" style="602" bestFit="1" customWidth="1"/>
    <col min="13082" max="13082" width="6.140625" style="602" bestFit="1" customWidth="1"/>
    <col min="13083" max="13083" width="7.28515625" style="602" bestFit="1" customWidth="1"/>
    <col min="13084" max="13084" width="9.7109375" style="602" customWidth="1"/>
    <col min="13085" max="13085" width="8.42578125" style="602" bestFit="1" customWidth="1"/>
    <col min="13086" max="13312" width="9.140625" style="602"/>
    <col min="13313" max="13313" width="37.85546875" style="602" customWidth="1"/>
    <col min="13314" max="13314" width="7.28515625" style="602" bestFit="1" customWidth="1"/>
    <col min="13315" max="13315" width="4.42578125" style="602" bestFit="1" customWidth="1"/>
    <col min="13316" max="13316" width="7.28515625" style="602" bestFit="1" customWidth="1"/>
    <col min="13317" max="13317" width="6.140625" style="602" bestFit="1" customWidth="1"/>
    <col min="13318" max="13319" width="7.28515625" style="602" bestFit="1" customWidth="1"/>
    <col min="13320" max="13320" width="8.42578125" style="602" bestFit="1" customWidth="1"/>
    <col min="13321" max="13321" width="7.28515625" style="602" bestFit="1" customWidth="1"/>
    <col min="13322" max="13322" width="4.42578125" style="602" bestFit="1" customWidth="1"/>
    <col min="13323" max="13323" width="6.140625" style="602" bestFit="1" customWidth="1"/>
    <col min="13324" max="13324" width="4.42578125" style="602" bestFit="1" customWidth="1"/>
    <col min="13325" max="13326" width="6.140625" style="602" bestFit="1" customWidth="1"/>
    <col min="13327" max="13328" width="7.28515625" style="602" bestFit="1" customWidth="1"/>
    <col min="13329" max="13329" width="4.42578125" style="602" bestFit="1" customWidth="1"/>
    <col min="13330" max="13330" width="6.140625" style="602" bestFit="1" customWidth="1"/>
    <col min="13331" max="13331" width="4.42578125" style="602" bestFit="1" customWidth="1"/>
    <col min="13332" max="13332" width="6.140625" style="602" bestFit="1" customWidth="1"/>
    <col min="13333" max="13333" width="7.28515625" style="602" bestFit="1" customWidth="1"/>
    <col min="13334" max="13335" width="8.42578125" style="602" bestFit="1" customWidth="1"/>
    <col min="13336" max="13336" width="6.140625" style="602" bestFit="1" customWidth="1"/>
    <col min="13337" max="13337" width="7.28515625" style="602" bestFit="1" customWidth="1"/>
    <col min="13338" max="13338" width="6.140625" style="602" bestFit="1" customWidth="1"/>
    <col min="13339" max="13339" width="7.28515625" style="602" bestFit="1" customWidth="1"/>
    <col min="13340" max="13340" width="9.7109375" style="602" customWidth="1"/>
    <col min="13341" max="13341" width="8.42578125" style="602" bestFit="1" customWidth="1"/>
    <col min="13342" max="13568" width="9.140625" style="602"/>
    <col min="13569" max="13569" width="37.85546875" style="602" customWidth="1"/>
    <col min="13570" max="13570" width="7.28515625" style="602" bestFit="1" customWidth="1"/>
    <col min="13571" max="13571" width="4.42578125" style="602" bestFit="1" customWidth="1"/>
    <col min="13572" max="13572" width="7.28515625" style="602" bestFit="1" customWidth="1"/>
    <col min="13573" max="13573" width="6.140625" style="602" bestFit="1" customWidth="1"/>
    <col min="13574" max="13575" width="7.28515625" style="602" bestFit="1" customWidth="1"/>
    <col min="13576" max="13576" width="8.42578125" style="602" bestFit="1" customWidth="1"/>
    <col min="13577" max="13577" width="7.28515625" style="602" bestFit="1" customWidth="1"/>
    <col min="13578" max="13578" width="4.42578125" style="602" bestFit="1" customWidth="1"/>
    <col min="13579" max="13579" width="6.140625" style="602" bestFit="1" customWidth="1"/>
    <col min="13580" max="13580" width="4.42578125" style="602" bestFit="1" customWidth="1"/>
    <col min="13581" max="13582" width="6.140625" style="602" bestFit="1" customWidth="1"/>
    <col min="13583" max="13584" width="7.28515625" style="602" bestFit="1" customWidth="1"/>
    <col min="13585" max="13585" width="4.42578125" style="602" bestFit="1" customWidth="1"/>
    <col min="13586" max="13586" width="6.140625" style="602" bestFit="1" customWidth="1"/>
    <col min="13587" max="13587" width="4.42578125" style="602" bestFit="1" customWidth="1"/>
    <col min="13588" max="13588" width="6.140625" style="602" bestFit="1" customWidth="1"/>
    <col min="13589" max="13589" width="7.28515625" style="602" bestFit="1" customWidth="1"/>
    <col min="13590" max="13591" width="8.42578125" style="602" bestFit="1" customWidth="1"/>
    <col min="13592" max="13592" width="6.140625" style="602" bestFit="1" customWidth="1"/>
    <col min="13593" max="13593" width="7.28515625" style="602" bestFit="1" customWidth="1"/>
    <col min="13594" max="13594" width="6.140625" style="602" bestFit="1" customWidth="1"/>
    <col min="13595" max="13595" width="7.28515625" style="602" bestFit="1" customWidth="1"/>
    <col min="13596" max="13596" width="9.7109375" style="602" customWidth="1"/>
    <col min="13597" max="13597" width="8.42578125" style="602" bestFit="1" customWidth="1"/>
    <col min="13598" max="13824" width="9.140625" style="602"/>
    <col min="13825" max="13825" width="37.85546875" style="602" customWidth="1"/>
    <col min="13826" max="13826" width="7.28515625" style="602" bestFit="1" customWidth="1"/>
    <col min="13827" max="13827" width="4.42578125" style="602" bestFit="1" customWidth="1"/>
    <col min="13828" max="13828" width="7.28515625" style="602" bestFit="1" customWidth="1"/>
    <col min="13829" max="13829" width="6.140625" style="602" bestFit="1" customWidth="1"/>
    <col min="13830" max="13831" width="7.28515625" style="602" bestFit="1" customWidth="1"/>
    <col min="13832" max="13832" width="8.42578125" style="602" bestFit="1" customWidth="1"/>
    <col min="13833" max="13833" width="7.28515625" style="602" bestFit="1" customWidth="1"/>
    <col min="13834" max="13834" width="4.42578125" style="602" bestFit="1" customWidth="1"/>
    <col min="13835" max="13835" width="6.140625" style="602" bestFit="1" customWidth="1"/>
    <col min="13836" max="13836" width="4.42578125" style="602" bestFit="1" customWidth="1"/>
    <col min="13837" max="13838" width="6.140625" style="602" bestFit="1" customWidth="1"/>
    <col min="13839" max="13840" width="7.28515625" style="602" bestFit="1" customWidth="1"/>
    <col min="13841" max="13841" width="4.42578125" style="602" bestFit="1" customWidth="1"/>
    <col min="13842" max="13842" width="6.140625" style="602" bestFit="1" customWidth="1"/>
    <col min="13843" max="13843" width="4.42578125" style="602" bestFit="1" customWidth="1"/>
    <col min="13844" max="13844" width="6.140625" style="602" bestFit="1" customWidth="1"/>
    <col min="13845" max="13845" width="7.28515625" style="602" bestFit="1" customWidth="1"/>
    <col min="13846" max="13847" width="8.42578125" style="602" bestFit="1" customWidth="1"/>
    <col min="13848" max="13848" width="6.140625" style="602" bestFit="1" customWidth="1"/>
    <col min="13849" max="13849" width="7.28515625" style="602" bestFit="1" customWidth="1"/>
    <col min="13850" max="13850" width="6.140625" style="602" bestFit="1" customWidth="1"/>
    <col min="13851" max="13851" width="7.28515625" style="602" bestFit="1" customWidth="1"/>
    <col min="13852" max="13852" width="9.7109375" style="602" customWidth="1"/>
    <col min="13853" max="13853" width="8.42578125" style="602" bestFit="1" customWidth="1"/>
    <col min="13854" max="14080" width="9.140625" style="602"/>
    <col min="14081" max="14081" width="37.85546875" style="602" customWidth="1"/>
    <col min="14082" max="14082" width="7.28515625" style="602" bestFit="1" customWidth="1"/>
    <col min="14083" max="14083" width="4.42578125" style="602" bestFit="1" customWidth="1"/>
    <col min="14084" max="14084" width="7.28515625" style="602" bestFit="1" customWidth="1"/>
    <col min="14085" max="14085" width="6.140625" style="602" bestFit="1" customWidth="1"/>
    <col min="14086" max="14087" width="7.28515625" style="602" bestFit="1" customWidth="1"/>
    <col min="14088" max="14088" width="8.42578125" style="602" bestFit="1" customWidth="1"/>
    <col min="14089" max="14089" width="7.28515625" style="602" bestFit="1" customWidth="1"/>
    <col min="14090" max="14090" width="4.42578125" style="602" bestFit="1" customWidth="1"/>
    <col min="14091" max="14091" width="6.140625" style="602" bestFit="1" customWidth="1"/>
    <col min="14092" max="14092" width="4.42578125" style="602" bestFit="1" customWidth="1"/>
    <col min="14093" max="14094" width="6.140625" style="602" bestFit="1" customWidth="1"/>
    <col min="14095" max="14096" width="7.28515625" style="602" bestFit="1" customWidth="1"/>
    <col min="14097" max="14097" width="4.42578125" style="602" bestFit="1" customWidth="1"/>
    <col min="14098" max="14098" width="6.140625" style="602" bestFit="1" customWidth="1"/>
    <col min="14099" max="14099" width="4.42578125" style="602" bestFit="1" customWidth="1"/>
    <col min="14100" max="14100" width="6.140625" style="602" bestFit="1" customWidth="1"/>
    <col min="14101" max="14101" width="7.28515625" style="602" bestFit="1" customWidth="1"/>
    <col min="14102" max="14103" width="8.42578125" style="602" bestFit="1" customWidth="1"/>
    <col min="14104" max="14104" width="6.140625" style="602" bestFit="1" customWidth="1"/>
    <col min="14105" max="14105" width="7.28515625" style="602" bestFit="1" customWidth="1"/>
    <col min="14106" max="14106" width="6.140625" style="602" bestFit="1" customWidth="1"/>
    <col min="14107" max="14107" width="7.28515625" style="602" bestFit="1" customWidth="1"/>
    <col min="14108" max="14108" width="9.7109375" style="602" customWidth="1"/>
    <col min="14109" max="14109" width="8.42578125" style="602" bestFit="1" customWidth="1"/>
    <col min="14110" max="14336" width="9.140625" style="602"/>
    <col min="14337" max="14337" width="37.85546875" style="602" customWidth="1"/>
    <col min="14338" max="14338" width="7.28515625" style="602" bestFit="1" customWidth="1"/>
    <col min="14339" max="14339" width="4.42578125" style="602" bestFit="1" customWidth="1"/>
    <col min="14340" max="14340" width="7.28515625" style="602" bestFit="1" customWidth="1"/>
    <col min="14341" max="14341" width="6.140625" style="602" bestFit="1" customWidth="1"/>
    <col min="14342" max="14343" width="7.28515625" style="602" bestFit="1" customWidth="1"/>
    <col min="14344" max="14344" width="8.42578125" style="602" bestFit="1" customWidth="1"/>
    <col min="14345" max="14345" width="7.28515625" style="602" bestFit="1" customWidth="1"/>
    <col min="14346" max="14346" width="4.42578125" style="602" bestFit="1" customWidth="1"/>
    <col min="14347" max="14347" width="6.140625" style="602" bestFit="1" customWidth="1"/>
    <col min="14348" max="14348" width="4.42578125" style="602" bestFit="1" customWidth="1"/>
    <col min="14349" max="14350" width="6.140625" style="602" bestFit="1" customWidth="1"/>
    <col min="14351" max="14352" width="7.28515625" style="602" bestFit="1" customWidth="1"/>
    <col min="14353" max="14353" width="4.42578125" style="602" bestFit="1" customWidth="1"/>
    <col min="14354" max="14354" width="6.140625" style="602" bestFit="1" customWidth="1"/>
    <col min="14355" max="14355" width="4.42578125" style="602" bestFit="1" customWidth="1"/>
    <col min="14356" max="14356" width="6.140625" style="602" bestFit="1" customWidth="1"/>
    <col min="14357" max="14357" width="7.28515625" style="602" bestFit="1" customWidth="1"/>
    <col min="14358" max="14359" width="8.42578125" style="602" bestFit="1" customWidth="1"/>
    <col min="14360" max="14360" width="6.140625" style="602" bestFit="1" customWidth="1"/>
    <col min="14361" max="14361" width="7.28515625" style="602" bestFit="1" customWidth="1"/>
    <col min="14362" max="14362" width="6.140625" style="602" bestFit="1" customWidth="1"/>
    <col min="14363" max="14363" width="7.28515625" style="602" bestFit="1" customWidth="1"/>
    <col min="14364" max="14364" width="9.7109375" style="602" customWidth="1"/>
    <col min="14365" max="14365" width="8.42578125" style="602" bestFit="1" customWidth="1"/>
    <col min="14366" max="14592" width="9.140625" style="602"/>
    <col min="14593" max="14593" width="37.85546875" style="602" customWidth="1"/>
    <col min="14594" max="14594" width="7.28515625" style="602" bestFit="1" customWidth="1"/>
    <col min="14595" max="14595" width="4.42578125" style="602" bestFit="1" customWidth="1"/>
    <col min="14596" max="14596" width="7.28515625" style="602" bestFit="1" customWidth="1"/>
    <col min="14597" max="14597" width="6.140625" style="602" bestFit="1" customWidth="1"/>
    <col min="14598" max="14599" width="7.28515625" style="602" bestFit="1" customWidth="1"/>
    <col min="14600" max="14600" width="8.42578125" style="602" bestFit="1" customWidth="1"/>
    <col min="14601" max="14601" width="7.28515625" style="602" bestFit="1" customWidth="1"/>
    <col min="14602" max="14602" width="4.42578125" style="602" bestFit="1" customWidth="1"/>
    <col min="14603" max="14603" width="6.140625" style="602" bestFit="1" customWidth="1"/>
    <col min="14604" max="14604" width="4.42578125" style="602" bestFit="1" customWidth="1"/>
    <col min="14605" max="14606" width="6.140625" style="602" bestFit="1" customWidth="1"/>
    <col min="14607" max="14608" width="7.28515625" style="602" bestFit="1" customWidth="1"/>
    <col min="14609" max="14609" width="4.42578125" style="602" bestFit="1" customWidth="1"/>
    <col min="14610" max="14610" width="6.140625" style="602" bestFit="1" customWidth="1"/>
    <col min="14611" max="14611" width="4.42578125" style="602" bestFit="1" customWidth="1"/>
    <col min="14612" max="14612" width="6.140625" style="602" bestFit="1" customWidth="1"/>
    <col min="14613" max="14613" width="7.28515625" style="602" bestFit="1" customWidth="1"/>
    <col min="14614" max="14615" width="8.42578125" style="602" bestFit="1" customWidth="1"/>
    <col min="14616" max="14616" width="6.140625" style="602" bestFit="1" customWidth="1"/>
    <col min="14617" max="14617" width="7.28515625" style="602" bestFit="1" customWidth="1"/>
    <col min="14618" max="14618" width="6.140625" style="602" bestFit="1" customWidth="1"/>
    <col min="14619" max="14619" width="7.28515625" style="602" bestFit="1" customWidth="1"/>
    <col min="14620" max="14620" width="9.7109375" style="602" customWidth="1"/>
    <col min="14621" max="14621" width="8.42578125" style="602" bestFit="1" customWidth="1"/>
    <col min="14622" max="14848" width="9.140625" style="602"/>
    <col min="14849" max="14849" width="37.85546875" style="602" customWidth="1"/>
    <col min="14850" max="14850" width="7.28515625" style="602" bestFit="1" customWidth="1"/>
    <col min="14851" max="14851" width="4.42578125" style="602" bestFit="1" customWidth="1"/>
    <col min="14852" max="14852" width="7.28515625" style="602" bestFit="1" customWidth="1"/>
    <col min="14853" max="14853" width="6.140625" style="602" bestFit="1" customWidth="1"/>
    <col min="14854" max="14855" width="7.28515625" style="602" bestFit="1" customWidth="1"/>
    <col min="14856" max="14856" width="8.42578125" style="602" bestFit="1" customWidth="1"/>
    <col min="14857" max="14857" width="7.28515625" style="602" bestFit="1" customWidth="1"/>
    <col min="14858" max="14858" width="4.42578125" style="602" bestFit="1" customWidth="1"/>
    <col min="14859" max="14859" width="6.140625" style="602" bestFit="1" customWidth="1"/>
    <col min="14860" max="14860" width="4.42578125" style="602" bestFit="1" customWidth="1"/>
    <col min="14861" max="14862" width="6.140625" style="602" bestFit="1" customWidth="1"/>
    <col min="14863" max="14864" width="7.28515625" style="602" bestFit="1" customWidth="1"/>
    <col min="14865" max="14865" width="4.42578125" style="602" bestFit="1" customWidth="1"/>
    <col min="14866" max="14866" width="6.140625" style="602" bestFit="1" customWidth="1"/>
    <col min="14867" max="14867" width="4.42578125" style="602" bestFit="1" customWidth="1"/>
    <col min="14868" max="14868" width="6.140625" style="602" bestFit="1" customWidth="1"/>
    <col min="14869" max="14869" width="7.28515625" style="602" bestFit="1" customWidth="1"/>
    <col min="14870" max="14871" width="8.42578125" style="602" bestFit="1" customWidth="1"/>
    <col min="14872" max="14872" width="6.140625" style="602" bestFit="1" customWidth="1"/>
    <col min="14873" max="14873" width="7.28515625" style="602" bestFit="1" customWidth="1"/>
    <col min="14874" max="14874" width="6.140625" style="602" bestFit="1" customWidth="1"/>
    <col min="14875" max="14875" width="7.28515625" style="602" bestFit="1" customWidth="1"/>
    <col min="14876" max="14876" width="9.7109375" style="602" customWidth="1"/>
    <col min="14877" max="14877" width="8.42578125" style="602" bestFit="1" customWidth="1"/>
    <col min="14878" max="15104" width="9.140625" style="602"/>
    <col min="15105" max="15105" width="37.85546875" style="602" customWidth="1"/>
    <col min="15106" max="15106" width="7.28515625" style="602" bestFit="1" customWidth="1"/>
    <col min="15107" max="15107" width="4.42578125" style="602" bestFit="1" customWidth="1"/>
    <col min="15108" max="15108" width="7.28515625" style="602" bestFit="1" customWidth="1"/>
    <col min="15109" max="15109" width="6.140625" style="602" bestFit="1" customWidth="1"/>
    <col min="15110" max="15111" width="7.28515625" style="602" bestFit="1" customWidth="1"/>
    <col min="15112" max="15112" width="8.42578125" style="602" bestFit="1" customWidth="1"/>
    <col min="15113" max="15113" width="7.28515625" style="602" bestFit="1" customWidth="1"/>
    <col min="15114" max="15114" width="4.42578125" style="602" bestFit="1" customWidth="1"/>
    <col min="15115" max="15115" width="6.140625" style="602" bestFit="1" customWidth="1"/>
    <col min="15116" max="15116" width="4.42578125" style="602" bestFit="1" customWidth="1"/>
    <col min="15117" max="15118" width="6.140625" style="602" bestFit="1" customWidth="1"/>
    <col min="15119" max="15120" width="7.28515625" style="602" bestFit="1" customWidth="1"/>
    <col min="15121" max="15121" width="4.42578125" style="602" bestFit="1" customWidth="1"/>
    <col min="15122" max="15122" width="6.140625" style="602" bestFit="1" customWidth="1"/>
    <col min="15123" max="15123" width="4.42578125" style="602" bestFit="1" customWidth="1"/>
    <col min="15124" max="15124" width="6.140625" style="602" bestFit="1" customWidth="1"/>
    <col min="15125" max="15125" width="7.28515625" style="602" bestFit="1" customWidth="1"/>
    <col min="15126" max="15127" width="8.42578125" style="602" bestFit="1" customWidth="1"/>
    <col min="15128" max="15128" width="6.140625" style="602" bestFit="1" customWidth="1"/>
    <col min="15129" max="15129" width="7.28515625" style="602" bestFit="1" customWidth="1"/>
    <col min="15130" max="15130" width="6.140625" style="602" bestFit="1" customWidth="1"/>
    <col min="15131" max="15131" width="7.28515625" style="602" bestFit="1" customWidth="1"/>
    <col min="15132" max="15132" width="9.7109375" style="602" customWidth="1"/>
    <col min="15133" max="15133" width="8.42578125" style="602" bestFit="1" customWidth="1"/>
    <col min="15134" max="15360" width="9.140625" style="602"/>
    <col min="15361" max="15361" width="37.85546875" style="602" customWidth="1"/>
    <col min="15362" max="15362" width="7.28515625" style="602" bestFit="1" customWidth="1"/>
    <col min="15363" max="15363" width="4.42578125" style="602" bestFit="1" customWidth="1"/>
    <col min="15364" max="15364" width="7.28515625" style="602" bestFit="1" customWidth="1"/>
    <col min="15365" max="15365" width="6.140625" style="602" bestFit="1" customWidth="1"/>
    <col min="15366" max="15367" width="7.28515625" style="602" bestFit="1" customWidth="1"/>
    <col min="15368" max="15368" width="8.42578125" style="602" bestFit="1" customWidth="1"/>
    <col min="15369" max="15369" width="7.28515625" style="602" bestFit="1" customWidth="1"/>
    <col min="15370" max="15370" width="4.42578125" style="602" bestFit="1" customWidth="1"/>
    <col min="15371" max="15371" width="6.140625" style="602" bestFit="1" customWidth="1"/>
    <col min="15372" max="15372" width="4.42578125" style="602" bestFit="1" customWidth="1"/>
    <col min="15373" max="15374" width="6.140625" style="602" bestFit="1" customWidth="1"/>
    <col min="15375" max="15376" width="7.28515625" style="602" bestFit="1" customWidth="1"/>
    <col min="15377" max="15377" width="4.42578125" style="602" bestFit="1" customWidth="1"/>
    <col min="15378" max="15378" width="6.140625" style="602" bestFit="1" customWidth="1"/>
    <col min="15379" max="15379" width="4.42578125" style="602" bestFit="1" customWidth="1"/>
    <col min="15380" max="15380" width="6.140625" style="602" bestFit="1" customWidth="1"/>
    <col min="15381" max="15381" width="7.28515625" style="602" bestFit="1" customWidth="1"/>
    <col min="15382" max="15383" width="8.42578125" style="602" bestFit="1" customWidth="1"/>
    <col min="15384" max="15384" width="6.140625" style="602" bestFit="1" customWidth="1"/>
    <col min="15385" max="15385" width="7.28515625" style="602" bestFit="1" customWidth="1"/>
    <col min="15386" max="15386" width="6.140625" style="602" bestFit="1" customWidth="1"/>
    <col min="15387" max="15387" width="7.28515625" style="602" bestFit="1" customWidth="1"/>
    <col min="15388" max="15388" width="9.7109375" style="602" customWidth="1"/>
    <col min="15389" max="15389" width="8.42578125" style="602" bestFit="1" customWidth="1"/>
    <col min="15390" max="15616" width="9.140625" style="602"/>
    <col min="15617" max="15617" width="37.85546875" style="602" customWidth="1"/>
    <col min="15618" max="15618" width="7.28515625" style="602" bestFit="1" customWidth="1"/>
    <col min="15619" max="15619" width="4.42578125" style="602" bestFit="1" customWidth="1"/>
    <col min="15620" max="15620" width="7.28515625" style="602" bestFit="1" customWidth="1"/>
    <col min="15621" max="15621" width="6.140625" style="602" bestFit="1" customWidth="1"/>
    <col min="15622" max="15623" width="7.28515625" style="602" bestFit="1" customWidth="1"/>
    <col min="15624" max="15624" width="8.42578125" style="602" bestFit="1" customWidth="1"/>
    <col min="15625" max="15625" width="7.28515625" style="602" bestFit="1" customWidth="1"/>
    <col min="15626" max="15626" width="4.42578125" style="602" bestFit="1" customWidth="1"/>
    <col min="15627" max="15627" width="6.140625" style="602" bestFit="1" customWidth="1"/>
    <col min="15628" max="15628" width="4.42578125" style="602" bestFit="1" customWidth="1"/>
    <col min="15629" max="15630" width="6.140625" style="602" bestFit="1" customWidth="1"/>
    <col min="15631" max="15632" width="7.28515625" style="602" bestFit="1" customWidth="1"/>
    <col min="15633" max="15633" width="4.42578125" style="602" bestFit="1" customWidth="1"/>
    <col min="15634" max="15634" width="6.140625" style="602" bestFit="1" customWidth="1"/>
    <col min="15635" max="15635" width="4.42578125" style="602" bestFit="1" customWidth="1"/>
    <col min="15636" max="15636" width="6.140625" style="602" bestFit="1" customWidth="1"/>
    <col min="15637" max="15637" width="7.28515625" style="602" bestFit="1" customWidth="1"/>
    <col min="15638" max="15639" width="8.42578125" style="602" bestFit="1" customWidth="1"/>
    <col min="15640" max="15640" width="6.140625" style="602" bestFit="1" customWidth="1"/>
    <col min="15641" max="15641" width="7.28515625" style="602" bestFit="1" customWidth="1"/>
    <col min="15642" max="15642" width="6.140625" style="602" bestFit="1" customWidth="1"/>
    <col min="15643" max="15643" width="7.28515625" style="602" bestFit="1" customWidth="1"/>
    <col min="15644" max="15644" width="9.7109375" style="602" customWidth="1"/>
    <col min="15645" max="15645" width="8.42578125" style="602" bestFit="1" customWidth="1"/>
    <col min="15646" max="15872" width="9.140625" style="602"/>
    <col min="15873" max="15873" width="37.85546875" style="602" customWidth="1"/>
    <col min="15874" max="15874" width="7.28515625" style="602" bestFit="1" customWidth="1"/>
    <col min="15875" max="15875" width="4.42578125" style="602" bestFit="1" customWidth="1"/>
    <col min="15876" max="15876" width="7.28515625" style="602" bestFit="1" customWidth="1"/>
    <col min="15877" max="15877" width="6.140625" style="602" bestFit="1" customWidth="1"/>
    <col min="15878" max="15879" width="7.28515625" style="602" bestFit="1" customWidth="1"/>
    <col min="15880" max="15880" width="8.42578125" style="602" bestFit="1" customWidth="1"/>
    <col min="15881" max="15881" width="7.28515625" style="602" bestFit="1" customWidth="1"/>
    <col min="15882" max="15882" width="4.42578125" style="602" bestFit="1" customWidth="1"/>
    <col min="15883" max="15883" width="6.140625" style="602" bestFit="1" customWidth="1"/>
    <col min="15884" max="15884" width="4.42578125" style="602" bestFit="1" customWidth="1"/>
    <col min="15885" max="15886" width="6.140625" style="602" bestFit="1" customWidth="1"/>
    <col min="15887" max="15888" width="7.28515625" style="602" bestFit="1" customWidth="1"/>
    <col min="15889" max="15889" width="4.42578125" style="602" bestFit="1" customWidth="1"/>
    <col min="15890" max="15890" width="6.140625" style="602" bestFit="1" customWidth="1"/>
    <col min="15891" max="15891" width="4.42578125" style="602" bestFit="1" customWidth="1"/>
    <col min="15892" max="15892" width="6.140625" style="602" bestFit="1" customWidth="1"/>
    <col min="15893" max="15893" width="7.28515625" style="602" bestFit="1" customWidth="1"/>
    <col min="15894" max="15895" width="8.42578125" style="602" bestFit="1" customWidth="1"/>
    <col min="15896" max="15896" width="6.140625" style="602" bestFit="1" customWidth="1"/>
    <col min="15897" max="15897" width="7.28515625" style="602" bestFit="1" customWidth="1"/>
    <col min="15898" max="15898" width="6.140625" style="602" bestFit="1" customWidth="1"/>
    <col min="15899" max="15899" width="7.28515625" style="602" bestFit="1" customWidth="1"/>
    <col min="15900" max="15900" width="9.7109375" style="602" customWidth="1"/>
    <col min="15901" max="15901" width="8.42578125" style="602" bestFit="1" customWidth="1"/>
    <col min="15902" max="16128" width="9.140625" style="602"/>
    <col min="16129" max="16129" width="37.85546875" style="602" customWidth="1"/>
    <col min="16130" max="16130" width="7.28515625" style="602" bestFit="1" customWidth="1"/>
    <col min="16131" max="16131" width="4.42578125" style="602" bestFit="1" customWidth="1"/>
    <col min="16132" max="16132" width="7.28515625" style="602" bestFit="1" customWidth="1"/>
    <col min="16133" max="16133" width="6.140625" style="602" bestFit="1" customWidth="1"/>
    <col min="16134" max="16135" width="7.28515625" style="602" bestFit="1" customWidth="1"/>
    <col min="16136" max="16136" width="8.42578125" style="602" bestFit="1" customWidth="1"/>
    <col min="16137" max="16137" width="7.28515625" style="602" bestFit="1" customWidth="1"/>
    <col min="16138" max="16138" width="4.42578125" style="602" bestFit="1" customWidth="1"/>
    <col min="16139" max="16139" width="6.140625" style="602" bestFit="1" customWidth="1"/>
    <col min="16140" max="16140" width="4.42578125" style="602" bestFit="1" customWidth="1"/>
    <col min="16141" max="16142" width="6.140625" style="602" bestFit="1" customWidth="1"/>
    <col min="16143" max="16144" width="7.28515625" style="602" bestFit="1" customWidth="1"/>
    <col min="16145" max="16145" width="4.42578125" style="602" bestFit="1" customWidth="1"/>
    <col min="16146" max="16146" width="6.140625" style="602" bestFit="1" customWidth="1"/>
    <col min="16147" max="16147" width="4.42578125" style="602" bestFit="1" customWidth="1"/>
    <col min="16148" max="16148" width="6.140625" style="602" bestFit="1" customWidth="1"/>
    <col min="16149" max="16149" width="7.28515625" style="602" bestFit="1" customWidth="1"/>
    <col min="16150" max="16151" width="8.42578125" style="602" bestFit="1" customWidth="1"/>
    <col min="16152" max="16152" width="6.140625" style="602" bestFit="1" customWidth="1"/>
    <col min="16153" max="16153" width="7.28515625" style="602" bestFit="1" customWidth="1"/>
    <col min="16154" max="16154" width="6.140625" style="602" bestFit="1" customWidth="1"/>
    <col min="16155" max="16155" width="7.28515625" style="602" bestFit="1" customWidth="1"/>
    <col min="16156" max="16156" width="9.7109375" style="602" customWidth="1"/>
    <col min="16157" max="16157" width="8.42578125" style="602" bestFit="1" customWidth="1"/>
    <col min="16158" max="16384" width="9.140625" style="602"/>
  </cols>
  <sheetData>
    <row r="1" spans="1:29">
      <c r="AB1" s="1519" t="s">
        <v>515</v>
      </c>
      <c r="AC1" s="1519"/>
    </row>
    <row r="3" spans="1:29" ht="14.25">
      <c r="A3" s="1520" t="s">
        <v>516</v>
      </c>
      <c r="B3" s="1520"/>
      <c r="C3" s="1520"/>
      <c r="D3" s="1520"/>
      <c r="E3" s="1520"/>
      <c r="F3" s="1520"/>
      <c r="G3" s="1520"/>
      <c r="H3" s="1520"/>
      <c r="I3" s="1520"/>
      <c r="J3" s="1520"/>
      <c r="K3" s="1520"/>
      <c r="L3" s="1520"/>
      <c r="M3" s="1520"/>
      <c r="N3" s="1520"/>
      <c r="O3" s="1520"/>
      <c r="P3" s="1520"/>
      <c r="Q3" s="1520"/>
      <c r="R3" s="1520"/>
      <c r="S3" s="1520"/>
      <c r="T3" s="1520"/>
      <c r="U3" s="1520"/>
      <c r="V3" s="1520"/>
      <c r="W3" s="1520"/>
      <c r="X3" s="1520"/>
      <c r="Y3" s="1520"/>
      <c r="Z3" s="1520"/>
      <c r="AA3" s="1520"/>
      <c r="AB3" s="1520"/>
      <c r="AC3" s="1520"/>
    </row>
    <row r="4" spans="1:29" ht="21" customHeight="1" thickBot="1">
      <c r="AB4" s="1521" t="s">
        <v>517</v>
      </c>
      <c r="AC4" s="1521"/>
    </row>
    <row r="5" spans="1:29" s="603" customFormat="1" ht="12.75" customHeight="1">
      <c r="A5" s="1522" t="s">
        <v>518</v>
      </c>
      <c r="B5" s="1525" t="s">
        <v>496</v>
      </c>
      <c r="C5" s="1526"/>
      <c r="D5" s="1526"/>
      <c r="E5" s="1526"/>
      <c r="F5" s="1526"/>
      <c r="G5" s="1526"/>
      <c r="H5" s="1527"/>
      <c r="I5" s="1525" t="s">
        <v>468</v>
      </c>
      <c r="J5" s="1526"/>
      <c r="K5" s="1526"/>
      <c r="L5" s="1526"/>
      <c r="M5" s="1526"/>
      <c r="N5" s="1526"/>
      <c r="O5" s="1527"/>
      <c r="P5" s="1525" t="s">
        <v>469</v>
      </c>
      <c r="Q5" s="1526"/>
      <c r="R5" s="1526"/>
      <c r="S5" s="1526"/>
      <c r="T5" s="1526"/>
      <c r="U5" s="1526"/>
      <c r="V5" s="1527"/>
      <c r="W5" s="1525" t="s">
        <v>7</v>
      </c>
      <c r="X5" s="1526"/>
      <c r="Y5" s="1526"/>
      <c r="Z5" s="1526"/>
      <c r="AA5" s="1526"/>
      <c r="AB5" s="1526"/>
      <c r="AC5" s="1527"/>
    </row>
    <row r="6" spans="1:29" s="603" customFormat="1" ht="13.5" thickBot="1">
      <c r="A6" s="1523"/>
      <c r="B6" s="1528"/>
      <c r="C6" s="1529"/>
      <c r="D6" s="1529"/>
      <c r="E6" s="1529"/>
      <c r="F6" s="1529"/>
      <c r="G6" s="1529"/>
      <c r="H6" s="1530"/>
      <c r="I6" s="1528"/>
      <c r="J6" s="1529"/>
      <c r="K6" s="1529"/>
      <c r="L6" s="1529"/>
      <c r="M6" s="1529"/>
      <c r="N6" s="1529"/>
      <c r="O6" s="1530"/>
      <c r="P6" s="1528"/>
      <c r="Q6" s="1529"/>
      <c r="R6" s="1529"/>
      <c r="S6" s="1529"/>
      <c r="T6" s="1529"/>
      <c r="U6" s="1529"/>
      <c r="V6" s="1530"/>
      <c r="W6" s="1528"/>
      <c r="X6" s="1529"/>
      <c r="Y6" s="1529"/>
      <c r="Z6" s="1529"/>
      <c r="AA6" s="1529"/>
      <c r="AB6" s="1529"/>
      <c r="AC6" s="1530"/>
    </row>
    <row r="7" spans="1:29" ht="13.5" thickBot="1">
      <c r="A7" s="1524"/>
      <c r="B7" s="604" t="s">
        <v>519</v>
      </c>
      <c r="C7" s="605" t="s">
        <v>520</v>
      </c>
      <c r="D7" s="605" t="s">
        <v>521</v>
      </c>
      <c r="E7" s="605" t="s">
        <v>522</v>
      </c>
      <c r="F7" s="605" t="s">
        <v>523</v>
      </c>
      <c r="G7" s="605" t="s">
        <v>524</v>
      </c>
      <c r="H7" s="606" t="s">
        <v>525</v>
      </c>
      <c r="I7" s="604" t="s">
        <v>519</v>
      </c>
      <c r="J7" s="605" t="s">
        <v>520</v>
      </c>
      <c r="K7" s="605" t="s">
        <v>521</v>
      </c>
      <c r="L7" s="605" t="s">
        <v>522</v>
      </c>
      <c r="M7" s="605" t="s">
        <v>523</v>
      </c>
      <c r="N7" s="605" t="s">
        <v>524</v>
      </c>
      <c r="O7" s="606" t="s">
        <v>525</v>
      </c>
      <c r="P7" s="604" t="s">
        <v>519</v>
      </c>
      <c r="Q7" s="605" t="s">
        <v>520</v>
      </c>
      <c r="R7" s="605" t="s">
        <v>521</v>
      </c>
      <c r="S7" s="605" t="s">
        <v>522</v>
      </c>
      <c r="T7" s="605" t="s">
        <v>523</v>
      </c>
      <c r="U7" s="605" t="s">
        <v>524</v>
      </c>
      <c r="V7" s="606" t="s">
        <v>525</v>
      </c>
      <c r="W7" s="604" t="s">
        <v>519</v>
      </c>
      <c r="X7" s="605" t="s">
        <v>520</v>
      </c>
      <c r="Y7" s="605" t="s">
        <v>521</v>
      </c>
      <c r="Z7" s="605" t="s">
        <v>522</v>
      </c>
      <c r="AA7" s="605" t="s">
        <v>523</v>
      </c>
      <c r="AB7" s="605" t="s">
        <v>524</v>
      </c>
      <c r="AC7" s="606" t="s">
        <v>525</v>
      </c>
    </row>
    <row r="8" spans="1:29">
      <c r="A8" s="607" t="s">
        <v>526</v>
      </c>
      <c r="B8" s="608">
        <v>720.46400000000006</v>
      </c>
      <c r="C8" s="609">
        <v>4.0369999999999999</v>
      </c>
      <c r="D8" s="609">
        <v>179.96600000000001</v>
      </c>
      <c r="E8" s="609">
        <v>71.015000000000001</v>
      </c>
      <c r="F8" s="609">
        <v>235.422</v>
      </c>
      <c r="G8" s="609">
        <v>55.279000000000003</v>
      </c>
      <c r="H8" s="610">
        <v>1195.1679999999999</v>
      </c>
      <c r="I8" s="608">
        <v>820.71299999999997</v>
      </c>
      <c r="J8" s="609">
        <v>5.1100000000000003</v>
      </c>
      <c r="K8" s="609">
        <v>179.23</v>
      </c>
      <c r="L8" s="609">
        <v>21.834</v>
      </c>
      <c r="M8" s="609">
        <v>0.53400000000000003</v>
      </c>
      <c r="N8" s="609">
        <v>6.1619999999999999</v>
      </c>
      <c r="O8" s="610">
        <v>1011.749</v>
      </c>
      <c r="P8" s="608">
        <v>1849.2339999999999</v>
      </c>
      <c r="Q8" s="609">
        <v>13.281000000000001</v>
      </c>
      <c r="R8" s="609">
        <v>304.75099999999998</v>
      </c>
      <c r="S8" s="609">
        <v>34.511000000000003</v>
      </c>
      <c r="T8" s="609">
        <v>6.2E-2</v>
      </c>
      <c r="U8" s="609">
        <v>100.239</v>
      </c>
      <c r="V8" s="610">
        <v>2267.567</v>
      </c>
      <c r="W8" s="608">
        <v>3390.4110000000001</v>
      </c>
      <c r="X8" s="609">
        <v>22.428000000000001</v>
      </c>
      <c r="Y8" s="609">
        <v>663.947</v>
      </c>
      <c r="Z8" s="609">
        <v>127.36</v>
      </c>
      <c r="AA8" s="609">
        <v>236.018</v>
      </c>
      <c r="AB8" s="609">
        <v>161.68</v>
      </c>
      <c r="AC8" s="610">
        <v>4474.4840000000004</v>
      </c>
    </row>
    <row r="9" spans="1:29">
      <c r="A9" s="611" t="s">
        <v>527</v>
      </c>
      <c r="B9" s="612">
        <v>143.34800000000001</v>
      </c>
      <c r="C9" s="613">
        <v>1.238</v>
      </c>
      <c r="D9" s="613">
        <v>22.62</v>
      </c>
      <c r="E9" s="613">
        <v>0.28299999999999997</v>
      </c>
      <c r="F9" s="613">
        <v>1.9259999999999999</v>
      </c>
      <c r="G9" s="613">
        <v>35.244999999999997</v>
      </c>
      <c r="H9" s="614">
        <v>204.37700000000001</v>
      </c>
      <c r="I9" s="612">
        <v>114.17400000000001</v>
      </c>
      <c r="J9" s="613">
        <v>0.79700000000000004</v>
      </c>
      <c r="K9" s="613">
        <v>36.348999999999997</v>
      </c>
      <c r="L9" s="613">
        <v>2.1859999999999999</v>
      </c>
      <c r="M9" s="613">
        <v>2E-3</v>
      </c>
      <c r="N9" s="613">
        <v>0.246</v>
      </c>
      <c r="O9" s="614">
        <v>151.56800000000001</v>
      </c>
      <c r="P9" s="612">
        <v>865.005</v>
      </c>
      <c r="Q9" s="613">
        <v>4.2110000000000003</v>
      </c>
      <c r="R9" s="613">
        <v>19.317</v>
      </c>
      <c r="S9" s="613">
        <v>5.0119999999999996</v>
      </c>
      <c r="T9" s="613">
        <v>1.718</v>
      </c>
      <c r="U9" s="613">
        <v>26.468</v>
      </c>
      <c r="V9" s="614">
        <v>916.71900000000005</v>
      </c>
      <c r="W9" s="612">
        <v>1122.527</v>
      </c>
      <c r="X9" s="613">
        <v>6.2460000000000004</v>
      </c>
      <c r="Y9" s="613">
        <v>78.286000000000001</v>
      </c>
      <c r="Z9" s="613">
        <v>7.4809999999999999</v>
      </c>
      <c r="AA9" s="613">
        <v>3.6459999999999999</v>
      </c>
      <c r="AB9" s="613">
        <v>61.959000000000003</v>
      </c>
      <c r="AC9" s="614">
        <v>1272.664</v>
      </c>
    </row>
    <row r="10" spans="1:29">
      <c r="A10" s="611" t="s">
        <v>528</v>
      </c>
      <c r="B10" s="612">
        <v>2855.377</v>
      </c>
      <c r="C10" s="613">
        <v>19.003</v>
      </c>
      <c r="D10" s="613">
        <v>1150.298</v>
      </c>
      <c r="E10" s="613">
        <v>182.11500000000001</v>
      </c>
      <c r="F10" s="613">
        <v>45.390999999999998</v>
      </c>
      <c r="G10" s="613">
        <v>279.39699999999999</v>
      </c>
      <c r="H10" s="614">
        <v>4349.4660000000003</v>
      </c>
      <c r="I10" s="612">
        <v>3046.9380000000001</v>
      </c>
      <c r="J10" s="613">
        <v>23.222000000000001</v>
      </c>
      <c r="K10" s="613">
        <v>521.99</v>
      </c>
      <c r="L10" s="613">
        <v>45.286999999999999</v>
      </c>
      <c r="M10" s="613">
        <v>0.65800000000000003</v>
      </c>
      <c r="N10" s="613">
        <v>28.396999999999998</v>
      </c>
      <c r="O10" s="614">
        <v>3621.2049999999999</v>
      </c>
      <c r="P10" s="612">
        <v>3852.8020000000001</v>
      </c>
      <c r="Q10" s="613">
        <v>31.102</v>
      </c>
      <c r="R10" s="613">
        <v>1332.6189999999999</v>
      </c>
      <c r="S10" s="613">
        <v>136.655</v>
      </c>
      <c r="T10" s="613">
        <v>9.9429999999999996</v>
      </c>
      <c r="U10" s="613">
        <v>172.62700000000001</v>
      </c>
      <c r="V10" s="614">
        <v>5399.0929999999998</v>
      </c>
      <c r="W10" s="612">
        <v>9755.1170000000002</v>
      </c>
      <c r="X10" s="613">
        <v>73.326999999999998</v>
      </c>
      <c r="Y10" s="613">
        <v>3004.9070000000002</v>
      </c>
      <c r="Z10" s="613">
        <v>364.05700000000002</v>
      </c>
      <c r="AA10" s="613">
        <v>55.991999999999997</v>
      </c>
      <c r="AB10" s="613">
        <v>480.42099999999999</v>
      </c>
      <c r="AC10" s="614">
        <v>13369.763999999999</v>
      </c>
    </row>
    <row r="11" spans="1:29" ht="25.5">
      <c r="A11" s="611" t="s">
        <v>529</v>
      </c>
      <c r="B11" s="612">
        <v>992.55399999999997</v>
      </c>
      <c r="C11" s="613">
        <v>6.4740000000000002</v>
      </c>
      <c r="D11" s="613">
        <v>387.70400000000001</v>
      </c>
      <c r="E11" s="613">
        <v>102.322</v>
      </c>
      <c r="F11" s="613">
        <v>120.979</v>
      </c>
      <c r="G11" s="613">
        <v>589.827</v>
      </c>
      <c r="H11" s="614">
        <v>2097.538</v>
      </c>
      <c r="I11" s="612">
        <v>673.63800000000003</v>
      </c>
      <c r="J11" s="613">
        <v>5.8959999999999999</v>
      </c>
      <c r="K11" s="613">
        <v>175.73599999999999</v>
      </c>
      <c r="L11" s="613">
        <v>76.397999999999996</v>
      </c>
      <c r="M11" s="613">
        <v>0.64500000000000002</v>
      </c>
      <c r="N11" s="613">
        <v>11.589</v>
      </c>
      <c r="O11" s="614">
        <v>867.50400000000002</v>
      </c>
      <c r="P11" s="612">
        <v>1749.32</v>
      </c>
      <c r="Q11" s="613">
        <v>17.183</v>
      </c>
      <c r="R11" s="613">
        <v>264.512</v>
      </c>
      <c r="S11" s="613">
        <v>25.128</v>
      </c>
      <c r="T11" s="613">
        <v>0.875</v>
      </c>
      <c r="U11" s="613">
        <v>283.72899999999998</v>
      </c>
      <c r="V11" s="614">
        <v>2315.6190000000001</v>
      </c>
      <c r="W11" s="612">
        <v>3415.5120000000002</v>
      </c>
      <c r="X11" s="613">
        <v>29.553000000000001</v>
      </c>
      <c r="Y11" s="613">
        <v>827.952</v>
      </c>
      <c r="Z11" s="613">
        <v>203.84800000000001</v>
      </c>
      <c r="AA11" s="613">
        <v>122.499</v>
      </c>
      <c r="AB11" s="613">
        <v>885.14499999999998</v>
      </c>
      <c r="AC11" s="614">
        <v>5280.6610000000001</v>
      </c>
    </row>
    <row r="12" spans="1:29" ht="38.25">
      <c r="A12" s="611" t="s">
        <v>530</v>
      </c>
      <c r="B12" s="612">
        <v>1667.7550000000001</v>
      </c>
      <c r="C12" s="613">
        <v>12.584</v>
      </c>
      <c r="D12" s="613">
        <v>299.81299999999999</v>
      </c>
      <c r="E12" s="613">
        <v>46.838999999999999</v>
      </c>
      <c r="F12" s="613">
        <v>18.003</v>
      </c>
      <c r="G12" s="613">
        <v>1217.8119999999999</v>
      </c>
      <c r="H12" s="614">
        <v>3215.9670000000001</v>
      </c>
      <c r="I12" s="612">
        <v>1031.9780000000001</v>
      </c>
      <c r="J12" s="613">
        <v>7.44</v>
      </c>
      <c r="K12" s="613">
        <v>66.42</v>
      </c>
      <c r="L12" s="613">
        <v>92.834000000000003</v>
      </c>
      <c r="M12" s="613">
        <v>0.23300000000000001</v>
      </c>
      <c r="N12" s="613">
        <v>0.60099999999999998</v>
      </c>
      <c r="O12" s="614">
        <v>1106.672</v>
      </c>
      <c r="P12" s="612">
        <v>1710.827</v>
      </c>
      <c r="Q12" s="613">
        <v>15.250999999999999</v>
      </c>
      <c r="R12" s="613">
        <v>209.34299999999999</v>
      </c>
      <c r="S12" s="613">
        <v>47.042000000000002</v>
      </c>
      <c r="T12" s="613">
        <v>9.0999999999999998E-2</v>
      </c>
      <c r="U12" s="613">
        <v>274.93</v>
      </c>
      <c r="V12" s="614">
        <v>2210.442</v>
      </c>
      <c r="W12" s="612">
        <v>4410.5600000000004</v>
      </c>
      <c r="X12" s="613">
        <v>35.274999999999999</v>
      </c>
      <c r="Y12" s="613">
        <v>575.57600000000002</v>
      </c>
      <c r="Z12" s="613">
        <v>186.715</v>
      </c>
      <c r="AA12" s="613">
        <v>18.327000000000002</v>
      </c>
      <c r="AB12" s="613">
        <v>1493.3430000000001</v>
      </c>
      <c r="AC12" s="614">
        <v>6533.0810000000001</v>
      </c>
    </row>
    <row r="13" spans="1:29" ht="25.5">
      <c r="A13" s="611" t="s">
        <v>531</v>
      </c>
      <c r="B13" s="612">
        <v>1663.566</v>
      </c>
      <c r="C13" s="613">
        <v>12.881</v>
      </c>
      <c r="D13" s="613">
        <v>434.73500000000001</v>
      </c>
      <c r="E13" s="613">
        <v>119.258</v>
      </c>
      <c r="F13" s="613">
        <v>129.99199999999999</v>
      </c>
      <c r="G13" s="613">
        <v>686.04499999999996</v>
      </c>
      <c r="H13" s="614">
        <v>2927.2190000000001</v>
      </c>
      <c r="I13" s="612">
        <v>1476.7529999999999</v>
      </c>
      <c r="J13" s="613">
        <v>10.766999999999999</v>
      </c>
      <c r="K13" s="613">
        <v>521.77200000000005</v>
      </c>
      <c r="L13" s="613">
        <v>103.41200000000001</v>
      </c>
      <c r="M13" s="613">
        <v>1.661</v>
      </c>
      <c r="N13" s="613">
        <v>47.536000000000001</v>
      </c>
      <c r="O13" s="614">
        <v>2058.489</v>
      </c>
      <c r="P13" s="612">
        <v>5018.0569999999998</v>
      </c>
      <c r="Q13" s="613">
        <v>28.728000000000002</v>
      </c>
      <c r="R13" s="613">
        <v>159.357</v>
      </c>
      <c r="S13" s="613">
        <v>30.468</v>
      </c>
      <c r="T13" s="613">
        <v>0.45100000000000001</v>
      </c>
      <c r="U13" s="613">
        <v>1930.18</v>
      </c>
      <c r="V13" s="614">
        <v>7136.7730000000001</v>
      </c>
      <c r="W13" s="612">
        <v>8158.3760000000002</v>
      </c>
      <c r="X13" s="613">
        <v>52.375999999999998</v>
      </c>
      <c r="Y13" s="613">
        <v>1115.864</v>
      </c>
      <c r="Z13" s="613">
        <v>253.13800000000001</v>
      </c>
      <c r="AA13" s="613">
        <v>132.10400000000001</v>
      </c>
      <c r="AB13" s="613">
        <v>2663.761</v>
      </c>
      <c r="AC13" s="614">
        <v>12122.481</v>
      </c>
    </row>
    <row r="14" spans="1:29">
      <c r="A14" s="611" t="s">
        <v>532</v>
      </c>
      <c r="B14" s="612">
        <v>1425.7449999999999</v>
      </c>
      <c r="C14" s="613">
        <v>8.9659999999999993</v>
      </c>
      <c r="D14" s="613">
        <v>389.23599999999999</v>
      </c>
      <c r="E14" s="613">
        <v>180.82300000000001</v>
      </c>
      <c r="F14" s="613">
        <v>103.91200000000001</v>
      </c>
      <c r="G14" s="613">
        <v>395.738</v>
      </c>
      <c r="H14" s="614">
        <v>2323.5970000000002</v>
      </c>
      <c r="I14" s="612">
        <v>744.47699999999998</v>
      </c>
      <c r="J14" s="613">
        <v>6.7279999999999998</v>
      </c>
      <c r="K14" s="613">
        <v>133.29</v>
      </c>
      <c r="L14" s="613">
        <v>13.287000000000001</v>
      </c>
      <c r="M14" s="613">
        <v>1.0469999999999999</v>
      </c>
      <c r="N14" s="613">
        <v>0.26900000000000002</v>
      </c>
      <c r="O14" s="614">
        <v>885.81100000000004</v>
      </c>
      <c r="P14" s="612">
        <v>1632.989</v>
      </c>
      <c r="Q14" s="613">
        <v>15.422000000000001</v>
      </c>
      <c r="R14" s="613">
        <v>128.364</v>
      </c>
      <c r="S14" s="613">
        <v>26.206</v>
      </c>
      <c r="T14" s="613">
        <v>0.59</v>
      </c>
      <c r="U14" s="613">
        <v>32.073</v>
      </c>
      <c r="V14" s="614">
        <v>1809.4380000000001</v>
      </c>
      <c r="W14" s="612">
        <v>3803.2109999999998</v>
      </c>
      <c r="X14" s="613">
        <v>31.116</v>
      </c>
      <c r="Y14" s="613">
        <v>650.89</v>
      </c>
      <c r="Z14" s="613">
        <v>220.316</v>
      </c>
      <c r="AA14" s="613">
        <v>105.54900000000001</v>
      </c>
      <c r="AB14" s="613">
        <v>428.08</v>
      </c>
      <c r="AC14" s="614">
        <v>5018.8459999999995</v>
      </c>
    </row>
    <row r="15" spans="1:29">
      <c r="A15" s="611" t="s">
        <v>533</v>
      </c>
      <c r="B15" s="612">
        <v>1713.9659999999999</v>
      </c>
      <c r="C15" s="613">
        <v>12.920999999999999</v>
      </c>
      <c r="D15" s="613">
        <v>3.0000000000000001E-3</v>
      </c>
      <c r="E15" s="613">
        <v>0</v>
      </c>
      <c r="F15" s="613">
        <v>7.82</v>
      </c>
      <c r="G15" s="613">
        <v>320.577</v>
      </c>
      <c r="H15" s="614">
        <v>2055.2869999999998</v>
      </c>
      <c r="I15" s="612">
        <v>1244.075</v>
      </c>
      <c r="J15" s="613">
        <v>9.8379999999999992</v>
      </c>
      <c r="K15" s="613">
        <v>0</v>
      </c>
      <c r="L15" s="613">
        <v>0</v>
      </c>
      <c r="M15" s="613">
        <v>0</v>
      </c>
      <c r="N15" s="613">
        <v>276.43299999999999</v>
      </c>
      <c r="O15" s="614">
        <v>1530.346</v>
      </c>
      <c r="P15" s="612">
        <v>2429.2939999999999</v>
      </c>
      <c r="Q15" s="613">
        <v>21.082999999999998</v>
      </c>
      <c r="R15" s="613">
        <v>0</v>
      </c>
      <c r="S15" s="613">
        <v>0</v>
      </c>
      <c r="T15" s="613">
        <v>1E-3</v>
      </c>
      <c r="U15" s="613">
        <v>1420.011</v>
      </c>
      <c r="V15" s="614">
        <v>3870.3890000000001</v>
      </c>
      <c r="W15" s="612">
        <v>5387.335</v>
      </c>
      <c r="X15" s="613">
        <v>43.841999999999999</v>
      </c>
      <c r="Y15" s="613">
        <v>3.0000000000000001E-3</v>
      </c>
      <c r="Z15" s="613">
        <v>0</v>
      </c>
      <c r="AA15" s="613">
        <v>7.8209999999999997</v>
      </c>
      <c r="AB15" s="613">
        <v>2017.021</v>
      </c>
      <c r="AC15" s="614">
        <v>7456.0219999999999</v>
      </c>
    </row>
    <row r="16" spans="1:29" ht="25.5">
      <c r="A16" s="611" t="s">
        <v>534</v>
      </c>
      <c r="B16" s="612">
        <v>62.311999999999998</v>
      </c>
      <c r="C16" s="613">
        <v>0.441</v>
      </c>
      <c r="D16" s="613">
        <v>6.1890000000000001</v>
      </c>
      <c r="E16" s="613">
        <v>1.593</v>
      </c>
      <c r="F16" s="613">
        <v>4.343</v>
      </c>
      <c r="G16" s="613">
        <v>16.425999999999998</v>
      </c>
      <c r="H16" s="614">
        <v>89.710999999999999</v>
      </c>
      <c r="I16" s="612">
        <v>53.561</v>
      </c>
      <c r="J16" s="613">
        <v>0.44700000000000001</v>
      </c>
      <c r="K16" s="613">
        <v>19.285</v>
      </c>
      <c r="L16" s="613">
        <v>3.347</v>
      </c>
      <c r="M16" s="613">
        <v>2.3E-2</v>
      </c>
      <c r="N16" s="613">
        <v>0</v>
      </c>
      <c r="O16" s="614">
        <v>73.316000000000003</v>
      </c>
      <c r="P16" s="612">
        <v>86.421000000000006</v>
      </c>
      <c r="Q16" s="613">
        <v>0.66700000000000004</v>
      </c>
      <c r="R16" s="613">
        <v>0.44</v>
      </c>
      <c r="S16" s="613">
        <v>3.7999999999999999E-2</v>
      </c>
      <c r="T16" s="613">
        <v>0</v>
      </c>
      <c r="U16" s="613">
        <v>2E-3</v>
      </c>
      <c r="V16" s="614">
        <v>87.53</v>
      </c>
      <c r="W16" s="612">
        <v>202.29400000000001</v>
      </c>
      <c r="X16" s="613">
        <v>1.5549999999999999</v>
      </c>
      <c r="Y16" s="613">
        <v>25.914000000000001</v>
      </c>
      <c r="Z16" s="613">
        <v>4.9779999999999998</v>
      </c>
      <c r="AA16" s="613">
        <v>4.3659999999999997</v>
      </c>
      <c r="AB16" s="613">
        <v>16.428000000000001</v>
      </c>
      <c r="AC16" s="614">
        <v>250.55699999999999</v>
      </c>
    </row>
    <row r="17" spans="1:29">
      <c r="A17" s="611" t="s">
        <v>535</v>
      </c>
      <c r="B17" s="612">
        <v>4190.3180000000002</v>
      </c>
      <c r="C17" s="613">
        <v>31.571999999999999</v>
      </c>
      <c r="D17" s="613">
        <v>507.68400000000003</v>
      </c>
      <c r="E17" s="613">
        <v>34.712000000000003</v>
      </c>
      <c r="F17" s="613">
        <v>42.01</v>
      </c>
      <c r="G17" s="613">
        <v>3304.248</v>
      </c>
      <c r="H17" s="614">
        <v>8075.8320000000003</v>
      </c>
      <c r="I17" s="612">
        <v>3049.0320000000002</v>
      </c>
      <c r="J17" s="613">
        <v>20.945</v>
      </c>
      <c r="K17" s="613">
        <v>474.97500000000002</v>
      </c>
      <c r="L17" s="613">
        <v>115.874</v>
      </c>
      <c r="M17" s="613">
        <v>1.4990000000000001</v>
      </c>
      <c r="N17" s="613">
        <v>345.90199999999999</v>
      </c>
      <c r="O17" s="614">
        <v>3892.3530000000001</v>
      </c>
      <c r="P17" s="612">
        <v>3267.9859999999999</v>
      </c>
      <c r="Q17" s="613">
        <v>25.404</v>
      </c>
      <c r="R17" s="613">
        <v>211.952</v>
      </c>
      <c r="S17" s="613">
        <v>54.829000000000001</v>
      </c>
      <c r="T17" s="613">
        <v>18.593</v>
      </c>
      <c r="U17" s="613">
        <v>1126.529</v>
      </c>
      <c r="V17" s="614">
        <v>4650.4639999999999</v>
      </c>
      <c r="W17" s="612">
        <v>10507.335999999999</v>
      </c>
      <c r="X17" s="613">
        <v>77.921000000000006</v>
      </c>
      <c r="Y17" s="613">
        <v>1194.6110000000001</v>
      </c>
      <c r="Z17" s="613">
        <v>205.41499999999999</v>
      </c>
      <c r="AA17" s="613">
        <v>62.101999999999997</v>
      </c>
      <c r="AB17" s="613">
        <v>4776.6790000000001</v>
      </c>
      <c r="AC17" s="614">
        <v>16618.649000000001</v>
      </c>
    </row>
    <row r="18" spans="1:29" ht="25.5">
      <c r="A18" s="611" t="s">
        <v>536</v>
      </c>
      <c r="B18" s="612">
        <v>14083.200999999999</v>
      </c>
      <c r="C18" s="613">
        <v>98.7</v>
      </c>
      <c r="D18" s="613">
        <v>1249.6099999999999</v>
      </c>
      <c r="E18" s="613">
        <v>344.00099999999998</v>
      </c>
      <c r="F18" s="613">
        <v>172.26400000000001</v>
      </c>
      <c r="G18" s="613">
        <v>3747.5390000000002</v>
      </c>
      <c r="H18" s="614">
        <v>19351.313999999998</v>
      </c>
      <c r="I18" s="612">
        <v>9466.8780000000006</v>
      </c>
      <c r="J18" s="613">
        <v>72.697000000000003</v>
      </c>
      <c r="K18" s="613">
        <v>1140.32</v>
      </c>
      <c r="L18" s="613">
        <v>228.60400000000001</v>
      </c>
      <c r="M18" s="613">
        <v>5.0039999999999996</v>
      </c>
      <c r="N18" s="613">
        <v>178.87299999999999</v>
      </c>
      <c r="O18" s="614">
        <v>10863.772000000001</v>
      </c>
      <c r="P18" s="612">
        <v>14020.999</v>
      </c>
      <c r="Q18" s="613">
        <v>89.962000000000003</v>
      </c>
      <c r="R18" s="613">
        <v>877.52</v>
      </c>
      <c r="S18" s="613">
        <v>115.761</v>
      </c>
      <c r="T18" s="613">
        <v>10.307</v>
      </c>
      <c r="U18" s="613">
        <v>3947.567</v>
      </c>
      <c r="V18" s="614">
        <v>18946.355</v>
      </c>
      <c r="W18" s="612">
        <v>37571.078000000001</v>
      </c>
      <c r="X18" s="613">
        <v>261.35899999999998</v>
      </c>
      <c r="Y18" s="613">
        <v>3267.45</v>
      </c>
      <c r="Z18" s="613">
        <v>688.36599999999999</v>
      </c>
      <c r="AA18" s="613">
        <v>187.57499999999999</v>
      </c>
      <c r="AB18" s="613">
        <v>7873.9790000000003</v>
      </c>
      <c r="AC18" s="614">
        <v>49161.440999999999</v>
      </c>
    </row>
    <row r="19" spans="1:29">
      <c r="A19" s="611" t="s">
        <v>537</v>
      </c>
      <c r="B19" s="612">
        <v>1827.8989999999999</v>
      </c>
      <c r="C19" s="613">
        <v>12.744999999999999</v>
      </c>
      <c r="D19" s="613">
        <v>335.87900000000002</v>
      </c>
      <c r="E19" s="613">
        <v>47.826999999999998</v>
      </c>
      <c r="F19" s="613">
        <v>32.167000000000002</v>
      </c>
      <c r="G19" s="613">
        <v>1776.258</v>
      </c>
      <c r="H19" s="614">
        <v>3984.9479999999999</v>
      </c>
      <c r="I19" s="612">
        <v>1711.146</v>
      </c>
      <c r="J19" s="613">
        <v>13.862</v>
      </c>
      <c r="K19" s="613">
        <v>149.93299999999999</v>
      </c>
      <c r="L19" s="613">
        <v>15.17</v>
      </c>
      <c r="M19" s="613">
        <v>0.90800000000000003</v>
      </c>
      <c r="N19" s="613">
        <v>20.692</v>
      </c>
      <c r="O19" s="614">
        <v>1896.5409999999999</v>
      </c>
      <c r="P19" s="612">
        <v>2688.0140000000001</v>
      </c>
      <c r="Q19" s="613">
        <v>20.138999999999999</v>
      </c>
      <c r="R19" s="613">
        <v>157.28299999999999</v>
      </c>
      <c r="S19" s="613">
        <v>30.488</v>
      </c>
      <c r="T19" s="613">
        <v>1.869</v>
      </c>
      <c r="U19" s="613">
        <v>369.96100000000001</v>
      </c>
      <c r="V19" s="614">
        <v>3237.2660000000001</v>
      </c>
      <c r="W19" s="612">
        <v>6227.0590000000002</v>
      </c>
      <c r="X19" s="613">
        <v>46.746000000000002</v>
      </c>
      <c r="Y19" s="613">
        <v>643.09500000000003</v>
      </c>
      <c r="Z19" s="613">
        <v>93.484999999999999</v>
      </c>
      <c r="AA19" s="613">
        <v>34.944000000000003</v>
      </c>
      <c r="AB19" s="613">
        <v>2166.9110000000001</v>
      </c>
      <c r="AC19" s="614">
        <v>9118.7549999999992</v>
      </c>
    </row>
    <row r="20" spans="1:29" ht="25.5">
      <c r="A20" s="611" t="s">
        <v>538</v>
      </c>
      <c r="B20" s="612">
        <v>395.53800000000001</v>
      </c>
      <c r="C20" s="613">
        <v>4.0449999999999999</v>
      </c>
      <c r="D20" s="613">
        <v>449.529</v>
      </c>
      <c r="E20" s="613">
        <v>106.60599999999999</v>
      </c>
      <c r="F20" s="613">
        <v>11.18</v>
      </c>
      <c r="G20" s="613">
        <v>116.949</v>
      </c>
      <c r="H20" s="614">
        <v>977.24099999999999</v>
      </c>
      <c r="I20" s="612">
        <v>852.495</v>
      </c>
      <c r="J20" s="613">
        <v>9.1989999999999998</v>
      </c>
      <c r="K20" s="613">
        <v>43.807000000000002</v>
      </c>
      <c r="L20" s="613">
        <v>8.7949999999999999</v>
      </c>
      <c r="M20" s="613">
        <v>0.41299999999999998</v>
      </c>
      <c r="N20" s="613">
        <v>2.2370000000000001</v>
      </c>
      <c r="O20" s="614">
        <v>908.15099999999995</v>
      </c>
      <c r="P20" s="612">
        <v>1177.3209999999999</v>
      </c>
      <c r="Q20" s="613">
        <v>6.4569999999999999</v>
      </c>
      <c r="R20" s="613">
        <v>428.61599999999999</v>
      </c>
      <c r="S20" s="613">
        <v>42.692</v>
      </c>
      <c r="T20" s="613">
        <v>2.5510000000000002</v>
      </c>
      <c r="U20" s="613">
        <v>17.713000000000001</v>
      </c>
      <c r="V20" s="614">
        <v>1632.6579999999999</v>
      </c>
      <c r="W20" s="612">
        <v>2425.3539999999998</v>
      </c>
      <c r="X20" s="613">
        <v>19.701000000000001</v>
      </c>
      <c r="Y20" s="613">
        <v>921.952</v>
      </c>
      <c r="Z20" s="613">
        <v>158.09299999999999</v>
      </c>
      <c r="AA20" s="613">
        <v>14.144</v>
      </c>
      <c r="AB20" s="613">
        <v>136.899</v>
      </c>
      <c r="AC20" s="614">
        <v>3518.05</v>
      </c>
    </row>
    <row r="21" spans="1:29">
      <c r="A21" s="611" t="s">
        <v>539</v>
      </c>
      <c r="B21" s="612">
        <v>397.45</v>
      </c>
      <c r="C21" s="613">
        <v>5.0389999999999997</v>
      </c>
      <c r="D21" s="613">
        <v>6.6840000000000002</v>
      </c>
      <c r="E21" s="613">
        <v>3.2490000000000001</v>
      </c>
      <c r="F21" s="613">
        <v>56.28</v>
      </c>
      <c r="G21" s="613">
        <v>247.61799999999999</v>
      </c>
      <c r="H21" s="614">
        <v>713.07100000000003</v>
      </c>
      <c r="I21" s="612">
        <v>378.76600000000002</v>
      </c>
      <c r="J21" s="613">
        <v>2.202</v>
      </c>
      <c r="K21" s="613">
        <v>22.05</v>
      </c>
      <c r="L21" s="613">
        <v>3.2240000000000002</v>
      </c>
      <c r="M21" s="613">
        <v>0.17599999999999999</v>
      </c>
      <c r="N21" s="613">
        <v>215.99299999999999</v>
      </c>
      <c r="O21" s="614">
        <v>619.18700000000001</v>
      </c>
      <c r="P21" s="612">
        <v>565.78300000000002</v>
      </c>
      <c r="Q21" s="613">
        <v>6.9039999999999999</v>
      </c>
      <c r="R21" s="613">
        <v>16.803000000000001</v>
      </c>
      <c r="S21" s="613">
        <v>1.129</v>
      </c>
      <c r="T21" s="613">
        <v>41.832999999999998</v>
      </c>
      <c r="U21" s="613">
        <v>98.662999999999997</v>
      </c>
      <c r="V21" s="614">
        <v>729.98599999999999</v>
      </c>
      <c r="W21" s="612">
        <v>1341.999</v>
      </c>
      <c r="X21" s="613">
        <v>14.145</v>
      </c>
      <c r="Y21" s="613">
        <v>45.536999999999999</v>
      </c>
      <c r="Z21" s="613">
        <v>7.6020000000000003</v>
      </c>
      <c r="AA21" s="613">
        <v>98.289000000000001</v>
      </c>
      <c r="AB21" s="613">
        <v>562.274</v>
      </c>
      <c r="AC21" s="614">
        <v>2062.2440000000001</v>
      </c>
    </row>
    <row r="22" spans="1:29">
      <c r="A22" s="611" t="s">
        <v>540</v>
      </c>
      <c r="B22" s="612">
        <v>760.96900000000005</v>
      </c>
      <c r="C22" s="613">
        <v>28.085000000000001</v>
      </c>
      <c r="D22" s="613">
        <v>16.184999999999999</v>
      </c>
      <c r="E22" s="613">
        <v>43.878</v>
      </c>
      <c r="F22" s="613">
        <v>33197.500999999997</v>
      </c>
      <c r="G22" s="613">
        <v>366.14100000000002</v>
      </c>
      <c r="H22" s="614">
        <v>34368.881000000001</v>
      </c>
      <c r="I22" s="612">
        <v>1891.5170000000001</v>
      </c>
      <c r="J22" s="613">
        <v>19.573</v>
      </c>
      <c r="K22" s="613">
        <v>67.494</v>
      </c>
      <c r="L22" s="613">
        <v>22.030999999999999</v>
      </c>
      <c r="M22" s="613">
        <v>14.308</v>
      </c>
      <c r="N22" s="613">
        <v>1257.33</v>
      </c>
      <c r="O22" s="614">
        <v>3250.2220000000002</v>
      </c>
      <c r="P22" s="612">
        <v>41630.171000000002</v>
      </c>
      <c r="Q22" s="613">
        <v>27.588999999999999</v>
      </c>
      <c r="R22" s="613">
        <v>66.962000000000003</v>
      </c>
      <c r="S22" s="613">
        <v>6.0540000000000003</v>
      </c>
      <c r="T22" s="613">
        <v>263.42700000000002</v>
      </c>
      <c r="U22" s="613">
        <v>181.44300000000001</v>
      </c>
      <c r="V22" s="614">
        <v>42169.591999999997</v>
      </c>
      <c r="W22" s="612">
        <v>44282.656999999999</v>
      </c>
      <c r="X22" s="613">
        <v>75.247</v>
      </c>
      <c r="Y22" s="613">
        <v>150.64099999999999</v>
      </c>
      <c r="Z22" s="613">
        <v>71.962999999999994</v>
      </c>
      <c r="AA22" s="613">
        <v>33475.235999999997</v>
      </c>
      <c r="AB22" s="613">
        <v>1804.914</v>
      </c>
      <c r="AC22" s="614">
        <v>79788.695000000007</v>
      </c>
    </row>
    <row r="23" spans="1:29">
      <c r="A23" s="611" t="s">
        <v>541</v>
      </c>
      <c r="B23" s="612">
        <v>1431.134</v>
      </c>
      <c r="C23" s="613">
        <v>7.2919999999999998</v>
      </c>
      <c r="D23" s="613">
        <v>400.62599999999998</v>
      </c>
      <c r="E23" s="613">
        <v>101.512</v>
      </c>
      <c r="F23" s="613">
        <v>12.212</v>
      </c>
      <c r="G23" s="613">
        <v>85.421000000000006</v>
      </c>
      <c r="H23" s="614">
        <v>1936.6849999999999</v>
      </c>
      <c r="I23" s="612">
        <v>1997.97</v>
      </c>
      <c r="J23" s="613">
        <v>14.042</v>
      </c>
      <c r="K23" s="613">
        <v>5.1369999999999996</v>
      </c>
      <c r="L23" s="613">
        <v>4.9530000000000003</v>
      </c>
      <c r="M23" s="613">
        <v>0.32300000000000001</v>
      </c>
      <c r="N23" s="613">
        <v>24.602</v>
      </c>
      <c r="O23" s="614">
        <v>2042.0740000000001</v>
      </c>
      <c r="P23" s="612">
        <v>1065.366</v>
      </c>
      <c r="Q23" s="613">
        <v>9.327</v>
      </c>
      <c r="R23" s="613">
        <v>1.6E-2</v>
      </c>
      <c r="S23" s="613">
        <v>2.1999999999999999E-2</v>
      </c>
      <c r="T23" s="613">
        <v>7.1999999999999995E-2</v>
      </c>
      <c r="U23" s="613">
        <v>7.7210000000000001</v>
      </c>
      <c r="V23" s="614">
        <v>1082.502</v>
      </c>
      <c r="W23" s="612">
        <v>4494.47</v>
      </c>
      <c r="X23" s="613">
        <v>30.661000000000001</v>
      </c>
      <c r="Y23" s="613">
        <v>405.779</v>
      </c>
      <c r="Z23" s="613">
        <v>106.48699999999999</v>
      </c>
      <c r="AA23" s="613">
        <v>12.606999999999999</v>
      </c>
      <c r="AB23" s="613">
        <v>117.744</v>
      </c>
      <c r="AC23" s="614">
        <v>5061.2610000000004</v>
      </c>
    </row>
    <row r="24" spans="1:29">
      <c r="A24" s="611" t="s">
        <v>542</v>
      </c>
      <c r="B24" s="612">
        <v>598.59100000000001</v>
      </c>
      <c r="C24" s="613">
        <v>5.5069999999999997</v>
      </c>
      <c r="D24" s="613">
        <v>333.601</v>
      </c>
      <c r="E24" s="613">
        <v>28.100999999999999</v>
      </c>
      <c r="F24" s="613">
        <v>10.488</v>
      </c>
      <c r="G24" s="613">
        <v>293.52300000000002</v>
      </c>
      <c r="H24" s="614">
        <v>1241.71</v>
      </c>
      <c r="I24" s="612">
        <v>608.41999999999996</v>
      </c>
      <c r="J24" s="613">
        <v>3.702</v>
      </c>
      <c r="K24" s="613">
        <v>84.096000000000004</v>
      </c>
      <c r="L24" s="613">
        <v>4.5090000000000003</v>
      </c>
      <c r="M24" s="613">
        <v>0.72499999999999998</v>
      </c>
      <c r="N24" s="613">
        <v>13.509</v>
      </c>
      <c r="O24" s="614">
        <v>710.452</v>
      </c>
      <c r="P24" s="612">
        <v>807.03800000000001</v>
      </c>
      <c r="Q24" s="613">
        <v>8.5109999999999992</v>
      </c>
      <c r="R24" s="613">
        <v>37.168999999999997</v>
      </c>
      <c r="S24" s="613">
        <v>3.8839999999999999</v>
      </c>
      <c r="T24" s="613">
        <v>0.74</v>
      </c>
      <c r="U24" s="613">
        <v>78.578999999999994</v>
      </c>
      <c r="V24" s="614">
        <v>932.03700000000003</v>
      </c>
      <c r="W24" s="612">
        <v>2014.049</v>
      </c>
      <c r="X24" s="613">
        <v>17.72</v>
      </c>
      <c r="Y24" s="613">
        <v>454.86599999999999</v>
      </c>
      <c r="Z24" s="613">
        <v>36.494</v>
      </c>
      <c r="AA24" s="613">
        <v>11.952999999999999</v>
      </c>
      <c r="AB24" s="613">
        <v>385.61099999999999</v>
      </c>
      <c r="AC24" s="614">
        <v>2884.1990000000001</v>
      </c>
    </row>
    <row r="25" spans="1:29">
      <c r="A25" s="611" t="s">
        <v>543</v>
      </c>
      <c r="B25" s="612">
        <v>613.62</v>
      </c>
      <c r="C25" s="613">
        <v>4.5359999999999996</v>
      </c>
      <c r="D25" s="613">
        <v>107.374</v>
      </c>
      <c r="E25" s="613">
        <v>102.48399999999999</v>
      </c>
      <c r="F25" s="613">
        <v>51.055</v>
      </c>
      <c r="G25" s="613">
        <v>65.206000000000003</v>
      </c>
      <c r="H25" s="614">
        <v>841.79100000000005</v>
      </c>
      <c r="I25" s="612">
        <v>577.53800000000001</v>
      </c>
      <c r="J25" s="613">
        <v>3.5710000000000002</v>
      </c>
      <c r="K25" s="613">
        <v>18.931000000000001</v>
      </c>
      <c r="L25" s="613">
        <v>2.4849999999999999</v>
      </c>
      <c r="M25" s="613">
        <v>0.35599999999999998</v>
      </c>
      <c r="N25" s="613">
        <v>25.216999999999999</v>
      </c>
      <c r="O25" s="614">
        <v>625.61300000000006</v>
      </c>
      <c r="P25" s="612">
        <v>524.11</v>
      </c>
      <c r="Q25" s="613">
        <v>3.5950000000000002</v>
      </c>
      <c r="R25" s="613">
        <v>47.430999999999997</v>
      </c>
      <c r="S25" s="613">
        <v>4.8840000000000003</v>
      </c>
      <c r="T25" s="613">
        <v>17.693000000000001</v>
      </c>
      <c r="U25" s="613">
        <v>82.405000000000001</v>
      </c>
      <c r="V25" s="614">
        <v>675.23400000000004</v>
      </c>
      <c r="W25" s="612">
        <v>1715.268</v>
      </c>
      <c r="X25" s="613">
        <v>11.702</v>
      </c>
      <c r="Y25" s="613">
        <v>173.73599999999999</v>
      </c>
      <c r="Z25" s="613">
        <v>109.85299999999999</v>
      </c>
      <c r="AA25" s="613">
        <v>69.103999999999999</v>
      </c>
      <c r="AB25" s="613">
        <v>172.828</v>
      </c>
      <c r="AC25" s="614">
        <v>2142.6379999999999</v>
      </c>
    </row>
    <row r="26" spans="1:29" ht="25.5">
      <c r="A26" s="611" t="s">
        <v>544</v>
      </c>
      <c r="B26" s="612">
        <v>24.015000000000001</v>
      </c>
      <c r="C26" s="613">
        <v>0.17299999999999999</v>
      </c>
      <c r="D26" s="613">
        <v>2.7E-2</v>
      </c>
      <c r="E26" s="613">
        <v>1.264</v>
      </c>
      <c r="F26" s="613">
        <v>9789.7109999999993</v>
      </c>
      <c r="G26" s="613">
        <v>10.223000000000001</v>
      </c>
      <c r="H26" s="614">
        <v>9824.1489999999994</v>
      </c>
      <c r="I26" s="612">
        <v>225.892</v>
      </c>
      <c r="J26" s="613">
        <v>74.090999999999994</v>
      </c>
      <c r="K26" s="613">
        <v>0</v>
      </c>
      <c r="L26" s="613">
        <v>0</v>
      </c>
      <c r="M26" s="613">
        <v>5284.7510000000002</v>
      </c>
      <c r="N26" s="613">
        <v>0</v>
      </c>
      <c r="O26" s="614">
        <v>5584.7340000000004</v>
      </c>
      <c r="P26" s="612">
        <v>9.7319999999999993</v>
      </c>
      <c r="Q26" s="613">
        <v>11.483000000000001</v>
      </c>
      <c r="R26" s="613">
        <v>0.19500000000000001</v>
      </c>
      <c r="S26" s="613">
        <v>0.03</v>
      </c>
      <c r="T26" s="613">
        <v>1284.085</v>
      </c>
      <c r="U26" s="613">
        <v>37.280999999999999</v>
      </c>
      <c r="V26" s="614">
        <v>1342.7760000000001</v>
      </c>
      <c r="W26" s="612">
        <v>259.63900000000001</v>
      </c>
      <c r="X26" s="613">
        <v>85.747</v>
      </c>
      <c r="Y26" s="613">
        <v>0.222</v>
      </c>
      <c r="Z26" s="613">
        <v>1.294</v>
      </c>
      <c r="AA26" s="613">
        <v>16358.547</v>
      </c>
      <c r="AB26" s="613">
        <v>47.503999999999998</v>
      </c>
      <c r="AC26" s="614">
        <v>16751.659</v>
      </c>
    </row>
    <row r="27" spans="1:29">
      <c r="A27" s="611" t="s">
        <v>545</v>
      </c>
      <c r="B27" s="612">
        <v>454.27</v>
      </c>
      <c r="C27" s="613">
        <v>4.0419999999999998</v>
      </c>
      <c r="D27" s="613">
        <v>6.1159999999999997</v>
      </c>
      <c r="E27" s="613">
        <v>0.122</v>
      </c>
      <c r="F27" s="613">
        <v>0.86899999999999999</v>
      </c>
      <c r="G27" s="613">
        <v>15.353</v>
      </c>
      <c r="H27" s="614">
        <v>480.65</v>
      </c>
      <c r="I27" s="612">
        <v>376.733</v>
      </c>
      <c r="J27" s="613">
        <v>2.141</v>
      </c>
      <c r="K27" s="613">
        <v>2.6960000000000002</v>
      </c>
      <c r="L27" s="613">
        <v>0.13700000000000001</v>
      </c>
      <c r="M27" s="613">
        <v>7.0000000000000001E-3</v>
      </c>
      <c r="N27" s="613">
        <v>0</v>
      </c>
      <c r="O27" s="614">
        <v>381.577</v>
      </c>
      <c r="P27" s="612">
        <v>258.29700000000003</v>
      </c>
      <c r="Q27" s="613">
        <v>4.1059999999999999</v>
      </c>
      <c r="R27" s="613">
        <v>6.5000000000000002E-2</v>
      </c>
      <c r="S27" s="613">
        <v>0</v>
      </c>
      <c r="T27" s="613">
        <v>0</v>
      </c>
      <c r="U27" s="613">
        <v>31.314</v>
      </c>
      <c r="V27" s="614">
        <v>293.78199999999998</v>
      </c>
      <c r="W27" s="612">
        <v>1089.3</v>
      </c>
      <c r="X27" s="613">
        <v>10.289</v>
      </c>
      <c r="Y27" s="613">
        <v>8.8770000000000007</v>
      </c>
      <c r="Z27" s="613">
        <v>0.25900000000000001</v>
      </c>
      <c r="AA27" s="613">
        <v>0.876</v>
      </c>
      <c r="AB27" s="613">
        <v>46.667000000000002</v>
      </c>
      <c r="AC27" s="614">
        <v>1156.009</v>
      </c>
    </row>
    <row r="28" spans="1:29">
      <c r="A28" s="611" t="s">
        <v>546</v>
      </c>
      <c r="B28" s="612">
        <v>205.15799999999999</v>
      </c>
      <c r="C28" s="613">
        <v>1.3069999999999999</v>
      </c>
      <c r="D28" s="613">
        <v>1.9279999999999999</v>
      </c>
      <c r="E28" s="613">
        <v>6.5000000000000002E-2</v>
      </c>
      <c r="F28" s="613">
        <v>0.57799999999999996</v>
      </c>
      <c r="G28" s="613">
        <v>34.625</v>
      </c>
      <c r="H28" s="614">
        <v>243.596</v>
      </c>
      <c r="I28" s="612">
        <v>306.96699999999998</v>
      </c>
      <c r="J28" s="613">
        <v>2.2999999999999998</v>
      </c>
      <c r="K28" s="613">
        <v>14.737</v>
      </c>
      <c r="L28" s="613">
        <v>0.32</v>
      </c>
      <c r="M28" s="613">
        <v>0.124</v>
      </c>
      <c r="N28" s="613">
        <v>5.5E-2</v>
      </c>
      <c r="O28" s="614">
        <v>324.18299999999999</v>
      </c>
      <c r="P28" s="612">
        <v>400.51400000000001</v>
      </c>
      <c r="Q28" s="613">
        <v>1.48</v>
      </c>
      <c r="R28" s="613">
        <v>0.24199999999999999</v>
      </c>
      <c r="S28" s="613">
        <v>7.2999999999999995E-2</v>
      </c>
      <c r="T28" s="613">
        <v>9.7000000000000003E-2</v>
      </c>
      <c r="U28" s="613">
        <v>43.484000000000002</v>
      </c>
      <c r="V28" s="614">
        <v>445.81700000000001</v>
      </c>
      <c r="W28" s="612">
        <v>912.63900000000001</v>
      </c>
      <c r="X28" s="613">
        <v>5.0869999999999997</v>
      </c>
      <c r="Y28" s="613">
        <v>16.907</v>
      </c>
      <c r="Z28" s="613">
        <v>0.45800000000000002</v>
      </c>
      <c r="AA28" s="613">
        <v>0.79900000000000004</v>
      </c>
      <c r="AB28" s="613">
        <v>78.164000000000001</v>
      </c>
      <c r="AC28" s="614">
        <v>1013.596</v>
      </c>
    </row>
    <row r="29" spans="1:29">
      <c r="A29" s="611" t="s">
        <v>547</v>
      </c>
      <c r="B29" s="612">
        <v>169.06899999999999</v>
      </c>
      <c r="C29" s="613">
        <v>0.98099999999999998</v>
      </c>
      <c r="D29" s="613">
        <v>50.933</v>
      </c>
      <c r="E29" s="613">
        <v>8.516</v>
      </c>
      <c r="F29" s="613">
        <v>3.2120000000000002</v>
      </c>
      <c r="G29" s="613">
        <v>34.978000000000002</v>
      </c>
      <c r="H29" s="614">
        <v>259.173</v>
      </c>
      <c r="I29" s="612">
        <v>75.111000000000004</v>
      </c>
      <c r="J29" s="613">
        <v>0.46600000000000003</v>
      </c>
      <c r="K29" s="613">
        <v>1.1930000000000001</v>
      </c>
      <c r="L29" s="613">
        <v>1.9E-2</v>
      </c>
      <c r="M29" s="613">
        <v>0.17</v>
      </c>
      <c r="N29" s="613">
        <v>181.44300000000001</v>
      </c>
      <c r="O29" s="614">
        <v>258.38299999999998</v>
      </c>
      <c r="P29" s="612">
        <v>720.524</v>
      </c>
      <c r="Q29" s="613">
        <v>2.327</v>
      </c>
      <c r="R29" s="613">
        <v>1.974</v>
      </c>
      <c r="S29" s="613">
        <v>1.0289999999999999</v>
      </c>
      <c r="T29" s="613">
        <v>0.19600000000000001</v>
      </c>
      <c r="U29" s="613">
        <v>80.823999999999998</v>
      </c>
      <c r="V29" s="614">
        <v>805.84500000000003</v>
      </c>
      <c r="W29" s="612">
        <v>964.70399999999995</v>
      </c>
      <c r="X29" s="613">
        <v>3.774</v>
      </c>
      <c r="Y29" s="613">
        <v>54.1</v>
      </c>
      <c r="Z29" s="613">
        <v>9.5640000000000001</v>
      </c>
      <c r="AA29" s="613">
        <v>3.5779999999999998</v>
      </c>
      <c r="AB29" s="613">
        <v>297.245</v>
      </c>
      <c r="AC29" s="614">
        <v>1323.4010000000001</v>
      </c>
    </row>
    <row r="30" spans="1:29" ht="25.5">
      <c r="A30" s="611" t="s">
        <v>548</v>
      </c>
      <c r="B30" s="612">
        <v>91.59</v>
      </c>
      <c r="C30" s="613">
        <v>0.40699999999999997</v>
      </c>
      <c r="D30" s="613">
        <v>12.444000000000001</v>
      </c>
      <c r="E30" s="613">
        <v>5.33</v>
      </c>
      <c r="F30" s="613">
        <v>2.5099999999999998</v>
      </c>
      <c r="G30" s="613">
        <v>20.518000000000001</v>
      </c>
      <c r="H30" s="614">
        <v>127.46899999999999</v>
      </c>
      <c r="I30" s="612">
        <v>191.89500000000001</v>
      </c>
      <c r="J30" s="613">
        <v>1.296</v>
      </c>
      <c r="K30" s="613">
        <v>10.691000000000001</v>
      </c>
      <c r="L30" s="613">
        <v>0.82799999999999996</v>
      </c>
      <c r="M30" s="613">
        <v>2.1000000000000001E-2</v>
      </c>
      <c r="N30" s="613">
        <v>7.3810000000000002</v>
      </c>
      <c r="O30" s="614">
        <v>211.28399999999999</v>
      </c>
      <c r="P30" s="612">
        <v>189.14599999999999</v>
      </c>
      <c r="Q30" s="613">
        <v>2.7839999999999998</v>
      </c>
      <c r="R30" s="613">
        <v>9.6340000000000003</v>
      </c>
      <c r="S30" s="613">
        <v>3.4079999999999999</v>
      </c>
      <c r="T30" s="613">
        <v>40.18</v>
      </c>
      <c r="U30" s="613">
        <v>14.895</v>
      </c>
      <c r="V30" s="614">
        <v>256.63900000000001</v>
      </c>
      <c r="W30" s="612">
        <v>472.63099999999997</v>
      </c>
      <c r="X30" s="613">
        <v>4.4870000000000001</v>
      </c>
      <c r="Y30" s="613">
        <v>32.768999999999998</v>
      </c>
      <c r="Z30" s="613">
        <v>9.5660000000000007</v>
      </c>
      <c r="AA30" s="613">
        <v>42.710999999999999</v>
      </c>
      <c r="AB30" s="613">
        <v>42.793999999999997</v>
      </c>
      <c r="AC30" s="614">
        <v>595.39200000000005</v>
      </c>
    </row>
    <row r="31" spans="1:29" ht="25.5">
      <c r="A31" s="611" t="s">
        <v>549</v>
      </c>
      <c r="B31" s="612">
        <v>0.71899999999999997</v>
      </c>
      <c r="C31" s="613">
        <v>6.0000000000000001E-3</v>
      </c>
      <c r="D31" s="613">
        <v>8.4000000000000005E-2</v>
      </c>
      <c r="E31" s="613">
        <v>2.5999999999999999E-2</v>
      </c>
      <c r="F31" s="613">
        <v>1.0999999999999999E-2</v>
      </c>
      <c r="G31" s="613">
        <v>0</v>
      </c>
      <c r="H31" s="614">
        <v>0.82</v>
      </c>
      <c r="I31" s="612">
        <v>0</v>
      </c>
      <c r="J31" s="613">
        <v>0</v>
      </c>
      <c r="K31" s="613">
        <v>0</v>
      </c>
      <c r="L31" s="613">
        <v>0</v>
      </c>
      <c r="M31" s="613">
        <v>0</v>
      </c>
      <c r="N31" s="613">
        <v>0</v>
      </c>
      <c r="O31" s="614">
        <v>0</v>
      </c>
      <c r="P31" s="612">
        <v>18.984999999999999</v>
      </c>
      <c r="Q31" s="613">
        <v>0.05</v>
      </c>
      <c r="R31" s="613">
        <v>0</v>
      </c>
      <c r="S31" s="613">
        <v>0</v>
      </c>
      <c r="T31" s="613">
        <v>0</v>
      </c>
      <c r="U31" s="613">
        <v>0</v>
      </c>
      <c r="V31" s="614">
        <v>19.035</v>
      </c>
      <c r="W31" s="612">
        <v>19.704000000000001</v>
      </c>
      <c r="X31" s="613">
        <v>5.6000000000000001E-2</v>
      </c>
      <c r="Y31" s="613">
        <v>8.4000000000000005E-2</v>
      </c>
      <c r="Z31" s="613">
        <v>2.5999999999999999E-2</v>
      </c>
      <c r="AA31" s="613">
        <v>1.0999999999999999E-2</v>
      </c>
      <c r="AB31" s="613">
        <v>0</v>
      </c>
      <c r="AC31" s="614">
        <v>19.855</v>
      </c>
    </row>
    <row r="32" spans="1:29">
      <c r="A32" s="611" t="s">
        <v>550</v>
      </c>
      <c r="B32" s="612">
        <v>4.3579999999999997</v>
      </c>
      <c r="C32" s="613">
        <v>4.5999999999999999E-2</v>
      </c>
      <c r="D32" s="613">
        <v>15.932</v>
      </c>
      <c r="E32" s="613">
        <v>1E-3</v>
      </c>
      <c r="F32" s="613">
        <v>3.5920000000000001</v>
      </c>
      <c r="G32" s="613">
        <v>0</v>
      </c>
      <c r="H32" s="614">
        <v>23.928000000000001</v>
      </c>
      <c r="I32" s="612">
        <v>28.818000000000001</v>
      </c>
      <c r="J32" s="613">
        <v>0.35799999999999998</v>
      </c>
      <c r="K32" s="613">
        <v>3.609</v>
      </c>
      <c r="L32" s="613">
        <v>1E-3</v>
      </c>
      <c r="M32" s="613">
        <v>0</v>
      </c>
      <c r="N32" s="613">
        <v>0</v>
      </c>
      <c r="O32" s="614">
        <v>32.784999999999997</v>
      </c>
      <c r="P32" s="612">
        <v>0</v>
      </c>
      <c r="Q32" s="613">
        <v>0</v>
      </c>
      <c r="R32" s="613">
        <v>23.507000000000001</v>
      </c>
      <c r="S32" s="613">
        <v>0</v>
      </c>
      <c r="T32" s="613">
        <v>14.273</v>
      </c>
      <c r="U32" s="613">
        <v>0</v>
      </c>
      <c r="V32" s="614">
        <v>37.78</v>
      </c>
      <c r="W32" s="612">
        <v>33.176000000000002</v>
      </c>
      <c r="X32" s="613">
        <v>0.40400000000000003</v>
      </c>
      <c r="Y32" s="613">
        <v>43.048000000000002</v>
      </c>
      <c r="Z32" s="613">
        <v>2E-3</v>
      </c>
      <c r="AA32" s="613">
        <v>17.864999999999998</v>
      </c>
      <c r="AB32" s="613">
        <v>0</v>
      </c>
      <c r="AC32" s="614">
        <v>94.492999999999995</v>
      </c>
    </row>
    <row r="33" spans="1:29">
      <c r="A33" s="611" t="s">
        <v>551</v>
      </c>
      <c r="B33" s="612">
        <v>1477.249</v>
      </c>
      <c r="C33" s="613">
        <v>7.8520000000000003</v>
      </c>
      <c r="D33" s="613">
        <v>103.261</v>
      </c>
      <c r="E33" s="613">
        <v>26.364999999999998</v>
      </c>
      <c r="F33" s="613">
        <v>2.5670000000000002</v>
      </c>
      <c r="G33" s="613">
        <v>10.872</v>
      </c>
      <c r="H33" s="614">
        <v>1601.8009999999999</v>
      </c>
      <c r="I33" s="612">
        <v>13571.004999999999</v>
      </c>
      <c r="J33" s="613">
        <v>64.655000000000001</v>
      </c>
      <c r="K33" s="613">
        <v>337.98500000000001</v>
      </c>
      <c r="L33" s="613">
        <v>29.141999999999999</v>
      </c>
      <c r="M33" s="613">
        <v>3.7290000000000001</v>
      </c>
      <c r="N33" s="613">
        <v>1.347</v>
      </c>
      <c r="O33" s="614">
        <v>13978.721</v>
      </c>
      <c r="P33" s="612">
        <v>2723.2939999999999</v>
      </c>
      <c r="Q33" s="613">
        <v>12.840999999999999</v>
      </c>
      <c r="R33" s="613">
        <v>181.40899999999999</v>
      </c>
      <c r="S33" s="613">
        <v>5.8250000000000002</v>
      </c>
      <c r="T33" s="613">
        <v>1.1000000000000001</v>
      </c>
      <c r="U33" s="613">
        <v>0</v>
      </c>
      <c r="V33" s="614">
        <v>2918.6439999999998</v>
      </c>
      <c r="W33" s="612">
        <v>17771.547999999999</v>
      </c>
      <c r="X33" s="613">
        <v>85.347999999999999</v>
      </c>
      <c r="Y33" s="613">
        <v>622.65499999999997</v>
      </c>
      <c r="Z33" s="613">
        <v>61.332000000000001</v>
      </c>
      <c r="AA33" s="613">
        <v>7.3959999999999999</v>
      </c>
      <c r="AB33" s="613">
        <v>12.218999999999999</v>
      </c>
      <c r="AC33" s="614">
        <v>18499.166000000001</v>
      </c>
    </row>
    <row r="34" spans="1:29">
      <c r="A34" s="611" t="s">
        <v>552</v>
      </c>
      <c r="B34" s="612">
        <v>39.933999999999997</v>
      </c>
      <c r="C34" s="613">
        <v>0.151</v>
      </c>
      <c r="D34" s="613">
        <v>0</v>
      </c>
      <c r="E34" s="613">
        <v>0</v>
      </c>
      <c r="F34" s="613">
        <v>0</v>
      </c>
      <c r="G34" s="613">
        <v>1.2909999999999999</v>
      </c>
      <c r="H34" s="614">
        <v>41.375999999999998</v>
      </c>
      <c r="I34" s="612">
        <v>762.72699999999998</v>
      </c>
      <c r="J34" s="613">
        <v>3.948</v>
      </c>
      <c r="K34" s="613">
        <v>23.422000000000001</v>
      </c>
      <c r="L34" s="613">
        <v>3.8159999999999998</v>
      </c>
      <c r="M34" s="613">
        <v>0.60199999999999998</v>
      </c>
      <c r="N34" s="613">
        <v>0</v>
      </c>
      <c r="O34" s="614">
        <v>790.69899999999996</v>
      </c>
      <c r="P34" s="612">
        <v>21.478999999999999</v>
      </c>
      <c r="Q34" s="613">
        <v>7.9000000000000001E-2</v>
      </c>
      <c r="R34" s="613">
        <v>0</v>
      </c>
      <c r="S34" s="613">
        <v>0</v>
      </c>
      <c r="T34" s="613">
        <v>0</v>
      </c>
      <c r="U34" s="613">
        <v>0</v>
      </c>
      <c r="V34" s="614">
        <v>21.558</v>
      </c>
      <c r="W34" s="612">
        <v>824.14</v>
      </c>
      <c r="X34" s="613">
        <v>4.1779999999999999</v>
      </c>
      <c r="Y34" s="613">
        <v>23.422000000000001</v>
      </c>
      <c r="Z34" s="613">
        <v>3.8159999999999998</v>
      </c>
      <c r="AA34" s="613">
        <v>0.60199999999999998</v>
      </c>
      <c r="AB34" s="613">
        <v>1.2909999999999999</v>
      </c>
      <c r="AC34" s="614">
        <v>853.63300000000004</v>
      </c>
    </row>
    <row r="35" spans="1:29">
      <c r="A35" s="611" t="s">
        <v>553</v>
      </c>
      <c r="B35" s="612">
        <v>19190.705000000002</v>
      </c>
      <c r="C35" s="613">
        <v>121.845</v>
      </c>
      <c r="D35" s="613">
        <v>1845.62</v>
      </c>
      <c r="E35" s="613">
        <v>265.52</v>
      </c>
      <c r="F35" s="613">
        <v>18.36</v>
      </c>
      <c r="G35" s="613">
        <v>3.694</v>
      </c>
      <c r="H35" s="614">
        <v>21180.223999999998</v>
      </c>
      <c r="I35" s="612">
        <v>10135.039000000001</v>
      </c>
      <c r="J35" s="613">
        <v>57.274999999999999</v>
      </c>
      <c r="K35" s="613">
        <v>706.05399999999997</v>
      </c>
      <c r="L35" s="613">
        <v>119.02500000000001</v>
      </c>
      <c r="M35" s="613">
        <v>7</v>
      </c>
      <c r="N35" s="613">
        <v>3.448</v>
      </c>
      <c r="O35" s="614">
        <v>10908.816000000001</v>
      </c>
      <c r="P35" s="612">
        <v>1007.9109999999999</v>
      </c>
      <c r="Q35" s="613">
        <v>4.3550000000000004</v>
      </c>
      <c r="R35" s="613">
        <v>215.73599999999999</v>
      </c>
      <c r="S35" s="613">
        <v>19.372</v>
      </c>
      <c r="T35" s="613">
        <v>0.60199999999999998</v>
      </c>
      <c r="U35" s="613">
        <v>0</v>
      </c>
      <c r="V35" s="614">
        <v>1228.604</v>
      </c>
      <c r="W35" s="612">
        <v>30333.654999999999</v>
      </c>
      <c r="X35" s="613">
        <v>183.47499999999999</v>
      </c>
      <c r="Y35" s="613">
        <v>2767.41</v>
      </c>
      <c r="Z35" s="613">
        <v>403.91699999999997</v>
      </c>
      <c r="AA35" s="613">
        <v>25.962</v>
      </c>
      <c r="AB35" s="613">
        <v>7.1420000000000003</v>
      </c>
      <c r="AC35" s="614">
        <v>33317.644</v>
      </c>
    </row>
    <row r="36" spans="1:29">
      <c r="A36" s="611" t="s">
        <v>554</v>
      </c>
      <c r="B36" s="612">
        <v>4388.7030000000004</v>
      </c>
      <c r="C36" s="613">
        <v>9.4580000000000002</v>
      </c>
      <c r="D36" s="613">
        <v>389.99400000000003</v>
      </c>
      <c r="E36" s="613">
        <v>49.633000000000003</v>
      </c>
      <c r="F36" s="613">
        <v>12.151999999999999</v>
      </c>
      <c r="G36" s="613">
        <v>4649.0569999999998</v>
      </c>
      <c r="H36" s="614">
        <v>9449.3639999999996</v>
      </c>
      <c r="I36" s="612">
        <v>1E-3</v>
      </c>
      <c r="J36" s="613">
        <v>0</v>
      </c>
      <c r="K36" s="613">
        <v>0</v>
      </c>
      <c r="L36" s="613">
        <v>0</v>
      </c>
      <c r="M36" s="613">
        <v>0</v>
      </c>
      <c r="N36" s="613">
        <v>0</v>
      </c>
      <c r="O36" s="614">
        <v>1E-3</v>
      </c>
      <c r="P36" s="612">
        <v>5.5E-2</v>
      </c>
      <c r="Q36" s="613">
        <v>0</v>
      </c>
      <c r="R36" s="613">
        <v>0.17599999999999999</v>
      </c>
      <c r="S36" s="613">
        <v>0</v>
      </c>
      <c r="T36" s="613">
        <v>0</v>
      </c>
      <c r="U36" s="613">
        <v>0</v>
      </c>
      <c r="V36" s="614">
        <v>0.23100000000000001</v>
      </c>
      <c r="W36" s="612">
        <v>4388.759</v>
      </c>
      <c r="X36" s="613">
        <v>9.4580000000000002</v>
      </c>
      <c r="Y36" s="613">
        <v>390.17</v>
      </c>
      <c r="Z36" s="613">
        <v>49.633000000000003</v>
      </c>
      <c r="AA36" s="613">
        <v>12.151999999999999</v>
      </c>
      <c r="AB36" s="613">
        <v>4649.0569999999998</v>
      </c>
      <c r="AC36" s="614">
        <v>9449.5959999999995</v>
      </c>
    </row>
    <row r="37" spans="1:29">
      <c r="A37" s="611" t="s">
        <v>555</v>
      </c>
      <c r="B37" s="612">
        <v>11974.486999999999</v>
      </c>
      <c r="C37" s="613">
        <v>10.02</v>
      </c>
      <c r="D37" s="613">
        <v>1344.2070000000001</v>
      </c>
      <c r="E37" s="613">
        <v>246.41300000000001</v>
      </c>
      <c r="F37" s="613">
        <v>57.643000000000001</v>
      </c>
      <c r="G37" s="613">
        <v>7494.5590000000002</v>
      </c>
      <c r="H37" s="614">
        <v>20880.916000000001</v>
      </c>
      <c r="I37" s="612">
        <v>0</v>
      </c>
      <c r="J37" s="613">
        <v>0</v>
      </c>
      <c r="K37" s="613">
        <v>0</v>
      </c>
      <c r="L37" s="613">
        <v>0</v>
      </c>
      <c r="M37" s="613">
        <v>0</v>
      </c>
      <c r="N37" s="613">
        <v>0</v>
      </c>
      <c r="O37" s="614">
        <v>0</v>
      </c>
      <c r="P37" s="612">
        <v>3.9550000000000001</v>
      </c>
      <c r="Q37" s="613">
        <v>1E-3</v>
      </c>
      <c r="R37" s="613">
        <v>6.7229999999999999</v>
      </c>
      <c r="S37" s="613">
        <v>2.302</v>
      </c>
      <c r="T37" s="613">
        <v>325.94</v>
      </c>
      <c r="U37" s="613">
        <v>55.673000000000002</v>
      </c>
      <c r="V37" s="614">
        <v>392.29199999999997</v>
      </c>
      <c r="W37" s="612">
        <v>11978.441999999999</v>
      </c>
      <c r="X37" s="613">
        <v>10.021000000000001</v>
      </c>
      <c r="Y37" s="613">
        <v>1350.93</v>
      </c>
      <c r="Z37" s="613">
        <v>248.715</v>
      </c>
      <c r="AA37" s="613">
        <v>383.58300000000003</v>
      </c>
      <c r="AB37" s="613">
        <v>7550.232</v>
      </c>
      <c r="AC37" s="614">
        <v>21273.207999999999</v>
      </c>
    </row>
    <row r="38" spans="1:29">
      <c r="A38" s="611" t="s">
        <v>556</v>
      </c>
      <c r="B38" s="612">
        <v>164.42500000000001</v>
      </c>
      <c r="C38" s="613">
        <v>0.92200000000000004</v>
      </c>
      <c r="D38" s="613">
        <v>35.966000000000001</v>
      </c>
      <c r="E38" s="613">
        <v>9.8179999999999996</v>
      </c>
      <c r="F38" s="613">
        <v>1.25</v>
      </c>
      <c r="G38" s="613">
        <v>1.212</v>
      </c>
      <c r="H38" s="614">
        <v>203.77500000000001</v>
      </c>
      <c r="I38" s="612">
        <v>2499.067</v>
      </c>
      <c r="J38" s="613">
        <v>16.719000000000001</v>
      </c>
      <c r="K38" s="613">
        <v>134.11199999999999</v>
      </c>
      <c r="L38" s="613">
        <v>13.432</v>
      </c>
      <c r="M38" s="613">
        <v>17.853999999999999</v>
      </c>
      <c r="N38" s="613">
        <v>0</v>
      </c>
      <c r="O38" s="614">
        <v>2667.752</v>
      </c>
      <c r="P38" s="612">
        <v>359.40300000000002</v>
      </c>
      <c r="Q38" s="613">
        <v>2.7330000000000001</v>
      </c>
      <c r="R38" s="613">
        <v>95.584999999999994</v>
      </c>
      <c r="S38" s="613">
        <v>4.72</v>
      </c>
      <c r="T38" s="613">
        <v>1.5840000000000001</v>
      </c>
      <c r="U38" s="613">
        <v>0</v>
      </c>
      <c r="V38" s="614">
        <v>459.30500000000001</v>
      </c>
      <c r="W38" s="612">
        <v>3022.895</v>
      </c>
      <c r="X38" s="613">
        <v>20.373999999999999</v>
      </c>
      <c r="Y38" s="613">
        <v>265.66300000000001</v>
      </c>
      <c r="Z38" s="613">
        <v>27.97</v>
      </c>
      <c r="AA38" s="613">
        <v>20.687999999999999</v>
      </c>
      <c r="AB38" s="613">
        <v>1.212</v>
      </c>
      <c r="AC38" s="614">
        <v>3330.8319999999999</v>
      </c>
    </row>
    <row r="39" spans="1:29">
      <c r="A39" s="611" t="s">
        <v>557</v>
      </c>
      <c r="B39" s="612">
        <v>15.372</v>
      </c>
      <c r="C39" s="613">
        <v>0.93600000000000005</v>
      </c>
      <c r="D39" s="613">
        <v>12.706</v>
      </c>
      <c r="E39" s="613">
        <v>19.053000000000001</v>
      </c>
      <c r="F39" s="613">
        <v>117.384</v>
      </c>
      <c r="G39" s="613">
        <v>14.946999999999999</v>
      </c>
      <c r="H39" s="614">
        <v>161.345</v>
      </c>
      <c r="I39" s="612">
        <v>206.97300000000001</v>
      </c>
      <c r="J39" s="613">
        <v>1.663</v>
      </c>
      <c r="K39" s="613">
        <v>68.016000000000005</v>
      </c>
      <c r="L39" s="613">
        <v>56.368000000000002</v>
      </c>
      <c r="M39" s="613">
        <v>4.4649999999999999</v>
      </c>
      <c r="N39" s="613">
        <v>16.297999999999998</v>
      </c>
      <c r="O39" s="614">
        <v>297.41500000000002</v>
      </c>
      <c r="P39" s="612">
        <v>660.66800000000001</v>
      </c>
      <c r="Q39" s="613">
        <v>3.5249999999999999</v>
      </c>
      <c r="R39" s="613">
        <v>52.271999999999998</v>
      </c>
      <c r="S39" s="613">
        <v>2.2010000000000001</v>
      </c>
      <c r="T39" s="613">
        <v>44.86</v>
      </c>
      <c r="U39" s="613">
        <v>1.845</v>
      </c>
      <c r="V39" s="614">
        <v>763.17</v>
      </c>
      <c r="W39" s="612">
        <v>883.01300000000003</v>
      </c>
      <c r="X39" s="613">
        <v>6.1239999999999997</v>
      </c>
      <c r="Y39" s="613">
        <v>132.994</v>
      </c>
      <c r="Z39" s="613">
        <v>77.622</v>
      </c>
      <c r="AA39" s="613">
        <v>166.709</v>
      </c>
      <c r="AB39" s="613">
        <v>33.090000000000003</v>
      </c>
      <c r="AC39" s="614">
        <v>1221.93</v>
      </c>
    </row>
    <row r="40" spans="1:29">
      <c r="A40" s="611" t="s">
        <v>558</v>
      </c>
      <c r="B40" s="612">
        <v>313.87099999999998</v>
      </c>
      <c r="C40" s="613">
        <v>9.8350000000000009</v>
      </c>
      <c r="D40" s="613">
        <v>24.178000000000001</v>
      </c>
      <c r="E40" s="613">
        <v>4.5819999999999999</v>
      </c>
      <c r="F40" s="613">
        <v>0.16200000000000001</v>
      </c>
      <c r="G40" s="613">
        <v>0.20200000000000001</v>
      </c>
      <c r="H40" s="614">
        <v>348.24799999999999</v>
      </c>
      <c r="I40" s="612">
        <v>117.42400000000001</v>
      </c>
      <c r="J40" s="613">
        <v>1.776</v>
      </c>
      <c r="K40" s="613">
        <v>17.753</v>
      </c>
      <c r="L40" s="613">
        <v>1.583</v>
      </c>
      <c r="M40" s="613">
        <v>1.359</v>
      </c>
      <c r="N40" s="613">
        <v>0</v>
      </c>
      <c r="O40" s="614">
        <v>138.31200000000001</v>
      </c>
      <c r="P40" s="612">
        <v>540.91800000000001</v>
      </c>
      <c r="Q40" s="613">
        <v>7.923</v>
      </c>
      <c r="R40" s="613">
        <v>65.55</v>
      </c>
      <c r="S40" s="613">
        <v>10.143000000000001</v>
      </c>
      <c r="T40" s="613">
        <v>0</v>
      </c>
      <c r="U40" s="613">
        <v>0</v>
      </c>
      <c r="V40" s="614">
        <v>614.39099999999996</v>
      </c>
      <c r="W40" s="612">
        <v>972.21299999999997</v>
      </c>
      <c r="X40" s="613">
        <v>19.533999999999999</v>
      </c>
      <c r="Y40" s="613">
        <v>107.48099999999999</v>
      </c>
      <c r="Z40" s="613">
        <v>16.308</v>
      </c>
      <c r="AA40" s="613">
        <v>1.5209999999999999</v>
      </c>
      <c r="AB40" s="613">
        <v>0.20200000000000001</v>
      </c>
      <c r="AC40" s="614">
        <v>1100.951</v>
      </c>
    </row>
    <row r="41" spans="1:29">
      <c r="A41" s="611" t="s">
        <v>559</v>
      </c>
      <c r="B41" s="612">
        <v>196.85400000000001</v>
      </c>
      <c r="C41" s="613">
        <v>2.37</v>
      </c>
      <c r="D41" s="613">
        <v>38.043999999999997</v>
      </c>
      <c r="E41" s="613">
        <v>10.417</v>
      </c>
      <c r="F41" s="613">
        <v>0.46100000000000002</v>
      </c>
      <c r="G41" s="613">
        <v>1.131</v>
      </c>
      <c r="H41" s="614">
        <v>238.86</v>
      </c>
      <c r="I41" s="612">
        <v>70.355999999999995</v>
      </c>
      <c r="J41" s="613">
        <v>0.67500000000000004</v>
      </c>
      <c r="K41" s="613">
        <v>26.786999999999999</v>
      </c>
      <c r="L41" s="613">
        <v>3.0209999999999999</v>
      </c>
      <c r="M41" s="613">
        <v>0.63300000000000001</v>
      </c>
      <c r="N41" s="613">
        <v>0</v>
      </c>
      <c r="O41" s="614">
        <v>98.450999999999993</v>
      </c>
      <c r="P41" s="612">
        <v>361.875</v>
      </c>
      <c r="Q41" s="613">
        <v>2.5579999999999998</v>
      </c>
      <c r="R41" s="613">
        <v>11.111000000000001</v>
      </c>
      <c r="S41" s="613">
        <v>3.6520000000000001</v>
      </c>
      <c r="T41" s="613">
        <v>0</v>
      </c>
      <c r="U41" s="613">
        <v>0.34300000000000003</v>
      </c>
      <c r="V41" s="614">
        <v>375.887</v>
      </c>
      <c r="W41" s="612">
        <v>629.08500000000004</v>
      </c>
      <c r="X41" s="613">
        <v>5.6029999999999998</v>
      </c>
      <c r="Y41" s="613">
        <v>75.941999999999993</v>
      </c>
      <c r="Z41" s="613">
        <v>17.09</v>
      </c>
      <c r="AA41" s="613">
        <v>1.0940000000000001</v>
      </c>
      <c r="AB41" s="613">
        <v>1.474</v>
      </c>
      <c r="AC41" s="614">
        <v>713.19799999999998</v>
      </c>
    </row>
    <row r="42" spans="1:29">
      <c r="A42" s="611" t="s">
        <v>560</v>
      </c>
      <c r="B42" s="612">
        <v>96.590999999999994</v>
      </c>
      <c r="C42" s="613">
        <v>1.264</v>
      </c>
      <c r="D42" s="613">
        <v>8.17</v>
      </c>
      <c r="E42" s="613">
        <v>1.913</v>
      </c>
      <c r="F42" s="613">
        <v>0.18</v>
      </c>
      <c r="G42" s="613">
        <v>0.82099999999999995</v>
      </c>
      <c r="H42" s="614">
        <v>107.026</v>
      </c>
      <c r="I42" s="612">
        <v>36.174999999999997</v>
      </c>
      <c r="J42" s="613">
        <v>0.30199999999999999</v>
      </c>
      <c r="K42" s="613">
        <v>4.9729999999999999</v>
      </c>
      <c r="L42" s="613">
        <v>1.7190000000000001</v>
      </c>
      <c r="M42" s="613">
        <v>0.02</v>
      </c>
      <c r="N42" s="613">
        <v>0</v>
      </c>
      <c r="O42" s="614">
        <v>41.47</v>
      </c>
      <c r="P42" s="612">
        <v>105.923</v>
      </c>
      <c r="Q42" s="613">
        <v>0.68600000000000005</v>
      </c>
      <c r="R42" s="613">
        <v>0.61299999999999999</v>
      </c>
      <c r="S42" s="613">
        <v>4.0000000000000001E-3</v>
      </c>
      <c r="T42" s="613">
        <v>0</v>
      </c>
      <c r="U42" s="613">
        <v>0</v>
      </c>
      <c r="V42" s="614">
        <v>107.22199999999999</v>
      </c>
      <c r="W42" s="612">
        <v>238.68899999999999</v>
      </c>
      <c r="X42" s="613">
        <v>2.2519999999999998</v>
      </c>
      <c r="Y42" s="613">
        <v>13.756</v>
      </c>
      <c r="Z42" s="613">
        <v>3.6360000000000001</v>
      </c>
      <c r="AA42" s="613">
        <v>0.2</v>
      </c>
      <c r="AB42" s="613">
        <v>0.82099999999999995</v>
      </c>
      <c r="AC42" s="614">
        <v>255.71799999999999</v>
      </c>
    </row>
    <row r="43" spans="1:29" ht="13.5" thickBot="1">
      <c r="A43" s="615" t="s">
        <v>561</v>
      </c>
      <c r="B43" s="616">
        <v>282.733</v>
      </c>
      <c r="C43" s="617">
        <v>3.0379999999999998</v>
      </c>
      <c r="D43" s="617">
        <v>62.640999999999998</v>
      </c>
      <c r="E43" s="617">
        <v>54.488999999999997</v>
      </c>
      <c r="F43" s="617">
        <v>1.7050000000000001</v>
      </c>
      <c r="G43" s="617">
        <v>6.8760000000000003</v>
      </c>
      <c r="H43" s="618">
        <v>356.99299999999999</v>
      </c>
      <c r="I43" s="616">
        <v>133.40600000000001</v>
      </c>
      <c r="J43" s="617">
        <v>1.026</v>
      </c>
      <c r="K43" s="617">
        <v>31.388000000000002</v>
      </c>
      <c r="L43" s="617">
        <v>5.5190000000000001</v>
      </c>
      <c r="M43" s="617">
        <v>1.9E-2</v>
      </c>
      <c r="N43" s="617">
        <v>0</v>
      </c>
      <c r="O43" s="618">
        <v>165.839</v>
      </c>
      <c r="P43" s="616">
        <v>413.49900000000002</v>
      </c>
      <c r="Q43" s="617">
        <v>3.1459999999999999</v>
      </c>
      <c r="R43" s="617">
        <v>18.096</v>
      </c>
      <c r="S43" s="617">
        <v>5.4450000000000003</v>
      </c>
      <c r="T43" s="617">
        <v>7.1999999999999995E-2</v>
      </c>
      <c r="U43" s="617">
        <v>8.9999999999999993E-3</v>
      </c>
      <c r="V43" s="618">
        <v>434.822</v>
      </c>
      <c r="W43" s="616">
        <v>829.63800000000003</v>
      </c>
      <c r="X43" s="617">
        <v>7.21</v>
      </c>
      <c r="Y43" s="617">
        <v>112.125</v>
      </c>
      <c r="Z43" s="617">
        <v>65.453000000000003</v>
      </c>
      <c r="AA43" s="617">
        <v>1.796</v>
      </c>
      <c r="AB43" s="617">
        <v>6.8849999999999998</v>
      </c>
      <c r="AC43" s="618">
        <v>957.654</v>
      </c>
    </row>
    <row r="44" spans="1:29" ht="13.5" thickBot="1">
      <c r="A44" s="619" t="s">
        <v>7</v>
      </c>
      <c r="B44" s="620">
        <v>74633.91</v>
      </c>
      <c r="C44" s="621">
        <v>450.71899999999999</v>
      </c>
      <c r="D44" s="621">
        <v>10229.986999999999</v>
      </c>
      <c r="E44" s="621">
        <v>2220.145</v>
      </c>
      <c r="F44" s="621">
        <v>44265.292000000001</v>
      </c>
      <c r="G44" s="621">
        <v>25899.608</v>
      </c>
      <c r="H44" s="622">
        <v>155479.516</v>
      </c>
      <c r="I44" s="620">
        <v>58477.658000000003</v>
      </c>
      <c r="J44" s="621">
        <v>458.72899999999998</v>
      </c>
      <c r="K44" s="621">
        <v>5044.2309999999998</v>
      </c>
      <c r="L44" s="621">
        <v>999.16</v>
      </c>
      <c r="M44" s="621">
        <v>5349.2690000000002</v>
      </c>
      <c r="N44" s="621">
        <v>2665.56</v>
      </c>
      <c r="O44" s="622">
        <v>71995.447</v>
      </c>
      <c r="P44" s="620">
        <v>92736.914999999994</v>
      </c>
      <c r="Q44" s="621">
        <v>404.89299999999997</v>
      </c>
      <c r="R44" s="621">
        <v>4945.3429999999998</v>
      </c>
      <c r="S44" s="621">
        <v>623.00699999999995</v>
      </c>
      <c r="T44" s="621">
        <v>2083.8049999999998</v>
      </c>
      <c r="U44" s="621">
        <v>10416.508</v>
      </c>
      <c r="V44" s="622">
        <v>110587.46400000001</v>
      </c>
      <c r="W44" s="620">
        <v>225848.48300000001</v>
      </c>
      <c r="X44" s="621">
        <v>1314.3409999999999</v>
      </c>
      <c r="Y44" s="621">
        <v>20219.561000000002</v>
      </c>
      <c r="Z44" s="621">
        <v>3842.3119999999999</v>
      </c>
      <c r="AA44" s="621">
        <v>51698.366000000002</v>
      </c>
      <c r="AB44" s="621">
        <v>38981.675999999999</v>
      </c>
      <c r="AC44" s="622">
        <v>338062.42700000003</v>
      </c>
    </row>
    <row r="46" spans="1:29">
      <c r="A46" s="623" t="s">
        <v>569</v>
      </c>
    </row>
    <row r="47" spans="1:29">
      <c r="A47" s="602" t="s">
        <v>562</v>
      </c>
    </row>
    <row r="48" spans="1:29">
      <c r="A48" s="602" t="s">
        <v>563</v>
      </c>
    </row>
    <row r="49" spans="1:1">
      <c r="A49" s="602" t="s">
        <v>564</v>
      </c>
    </row>
    <row r="50" spans="1:1">
      <c r="A50" s="602" t="s">
        <v>565</v>
      </c>
    </row>
    <row r="51" spans="1:1">
      <c r="A51" s="602" t="s">
        <v>566</v>
      </c>
    </row>
    <row r="52" spans="1:1">
      <c r="A52" s="602" t="s">
        <v>567</v>
      </c>
    </row>
    <row r="53" spans="1:1">
      <c r="A53" s="602" t="s">
        <v>568</v>
      </c>
    </row>
  </sheetData>
  <mergeCells count="8">
    <mergeCell ref="AB1:AC1"/>
    <mergeCell ref="A3:AC3"/>
    <mergeCell ref="AB4:AC4"/>
    <mergeCell ref="A5:A7"/>
    <mergeCell ref="B5:H6"/>
    <mergeCell ref="I5:O6"/>
    <mergeCell ref="P5:V6"/>
    <mergeCell ref="W5:AC6"/>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Y44"/>
  <sheetViews>
    <sheetView workbookViewId="0"/>
  </sheetViews>
  <sheetFormatPr defaultColWidth="31.140625" defaultRowHeight="12.75"/>
  <cols>
    <col min="1" max="1" width="31.140625" style="624" customWidth="1"/>
    <col min="2" max="2" width="8.42578125" style="624" bestFit="1" customWidth="1"/>
    <col min="3" max="6" width="6.140625" style="624" bestFit="1" customWidth="1"/>
    <col min="7" max="7" width="8.42578125" style="624" bestFit="1" customWidth="1"/>
    <col min="8" max="8" width="7.28515625" style="624" bestFit="1" customWidth="1"/>
    <col min="9" max="10" width="6.140625" style="624" bestFit="1" customWidth="1"/>
    <col min="11" max="11" width="4.42578125" style="624" bestFit="1" customWidth="1"/>
    <col min="12" max="12" width="6.140625" style="624" bestFit="1" customWidth="1"/>
    <col min="13" max="13" width="7.85546875" style="624" bestFit="1" customWidth="1"/>
    <col min="14" max="14" width="7.28515625" style="624" bestFit="1" customWidth="1"/>
    <col min="15" max="16" width="6.140625" style="624" bestFit="1" customWidth="1"/>
    <col min="17" max="17" width="4.42578125" style="624" bestFit="1" customWidth="1"/>
    <col min="18" max="18" width="6.140625" style="624" bestFit="1" customWidth="1"/>
    <col min="19" max="20" width="8.42578125" style="624" bestFit="1" customWidth="1"/>
    <col min="21" max="21" width="7.28515625" style="624" bestFit="1" customWidth="1"/>
    <col min="22" max="23" width="6.140625" style="624" bestFit="1" customWidth="1"/>
    <col min="24" max="25" width="9" style="624" customWidth="1"/>
    <col min="26" max="256" width="31.140625" style="624"/>
    <col min="257" max="257" width="31.140625" style="624" customWidth="1"/>
    <col min="258" max="258" width="8.42578125" style="624" bestFit="1" customWidth="1"/>
    <col min="259" max="262" width="6.140625" style="624" bestFit="1" customWidth="1"/>
    <col min="263" max="263" width="8.42578125" style="624" bestFit="1" customWidth="1"/>
    <col min="264" max="264" width="7.28515625" style="624" bestFit="1" customWidth="1"/>
    <col min="265" max="266" width="6.140625" style="624" bestFit="1" customWidth="1"/>
    <col min="267" max="267" width="4.42578125" style="624" bestFit="1" customWidth="1"/>
    <col min="268" max="268" width="6.140625" style="624" bestFit="1" customWidth="1"/>
    <col min="269" max="269" width="7.85546875" style="624" bestFit="1" customWidth="1"/>
    <col min="270" max="270" width="7.28515625" style="624" bestFit="1" customWidth="1"/>
    <col min="271" max="272" width="6.140625" style="624" bestFit="1" customWidth="1"/>
    <col min="273" max="273" width="4.42578125" style="624" bestFit="1" customWidth="1"/>
    <col min="274" max="274" width="6.140625" style="624" bestFit="1" customWidth="1"/>
    <col min="275" max="276" width="8.42578125" style="624" bestFit="1" customWidth="1"/>
    <col min="277" max="277" width="7.28515625" style="624" bestFit="1" customWidth="1"/>
    <col min="278" max="279" width="6.140625" style="624" bestFit="1" customWidth="1"/>
    <col min="280" max="281" width="9" style="624" customWidth="1"/>
    <col min="282" max="512" width="31.140625" style="624"/>
    <col min="513" max="513" width="31.140625" style="624" customWidth="1"/>
    <col min="514" max="514" width="8.42578125" style="624" bestFit="1" customWidth="1"/>
    <col min="515" max="518" width="6.140625" style="624" bestFit="1" customWidth="1"/>
    <col min="519" max="519" width="8.42578125" style="624" bestFit="1" customWidth="1"/>
    <col min="520" max="520" width="7.28515625" style="624" bestFit="1" customWidth="1"/>
    <col min="521" max="522" width="6.140625" style="624" bestFit="1" customWidth="1"/>
    <col min="523" max="523" width="4.42578125" style="624" bestFit="1" customWidth="1"/>
    <col min="524" max="524" width="6.140625" style="624" bestFit="1" customWidth="1"/>
    <col min="525" max="525" width="7.85546875" style="624" bestFit="1" customWidth="1"/>
    <col min="526" max="526" width="7.28515625" style="624" bestFit="1" customWidth="1"/>
    <col min="527" max="528" width="6.140625" style="624" bestFit="1" customWidth="1"/>
    <col min="529" max="529" width="4.42578125" style="624" bestFit="1" customWidth="1"/>
    <col min="530" max="530" width="6.140625" style="624" bestFit="1" customWidth="1"/>
    <col min="531" max="532" width="8.42578125" style="624" bestFit="1" customWidth="1"/>
    <col min="533" max="533" width="7.28515625" style="624" bestFit="1" customWidth="1"/>
    <col min="534" max="535" width="6.140625" style="624" bestFit="1" customWidth="1"/>
    <col min="536" max="537" width="9" style="624" customWidth="1"/>
    <col min="538" max="768" width="31.140625" style="624"/>
    <col min="769" max="769" width="31.140625" style="624" customWidth="1"/>
    <col min="770" max="770" width="8.42578125" style="624" bestFit="1" customWidth="1"/>
    <col min="771" max="774" width="6.140625" style="624" bestFit="1" customWidth="1"/>
    <col min="775" max="775" width="8.42578125" style="624" bestFit="1" customWidth="1"/>
    <col min="776" max="776" width="7.28515625" style="624" bestFit="1" customWidth="1"/>
    <col min="777" max="778" width="6.140625" style="624" bestFit="1" customWidth="1"/>
    <col min="779" max="779" width="4.42578125" style="624" bestFit="1" customWidth="1"/>
    <col min="780" max="780" width="6.140625" style="624" bestFit="1" customWidth="1"/>
    <col min="781" max="781" width="7.85546875" style="624" bestFit="1" customWidth="1"/>
    <col min="782" max="782" width="7.28515625" style="624" bestFit="1" customWidth="1"/>
    <col min="783" max="784" width="6.140625" style="624" bestFit="1" customWidth="1"/>
    <col min="785" max="785" width="4.42578125" style="624" bestFit="1" customWidth="1"/>
    <col min="786" max="786" width="6.140625" style="624" bestFit="1" customWidth="1"/>
    <col min="787" max="788" width="8.42578125" style="624" bestFit="1" customWidth="1"/>
    <col min="789" max="789" width="7.28515625" style="624" bestFit="1" customWidth="1"/>
    <col min="790" max="791" width="6.140625" style="624" bestFit="1" customWidth="1"/>
    <col min="792" max="793" width="9" style="624" customWidth="1"/>
    <col min="794" max="1024" width="31.140625" style="624"/>
    <col min="1025" max="1025" width="31.140625" style="624" customWidth="1"/>
    <col min="1026" max="1026" width="8.42578125" style="624" bestFit="1" customWidth="1"/>
    <col min="1027" max="1030" width="6.140625" style="624" bestFit="1" customWidth="1"/>
    <col min="1031" max="1031" width="8.42578125" style="624" bestFit="1" customWidth="1"/>
    <col min="1032" max="1032" width="7.28515625" style="624" bestFit="1" customWidth="1"/>
    <col min="1033" max="1034" width="6.140625" style="624" bestFit="1" customWidth="1"/>
    <col min="1035" max="1035" width="4.42578125" style="624" bestFit="1" customWidth="1"/>
    <col min="1036" max="1036" width="6.140625" style="624" bestFit="1" customWidth="1"/>
    <col min="1037" max="1037" width="7.85546875" style="624" bestFit="1" customWidth="1"/>
    <col min="1038" max="1038" width="7.28515625" style="624" bestFit="1" customWidth="1"/>
    <col min="1039" max="1040" width="6.140625" style="624" bestFit="1" customWidth="1"/>
    <col min="1041" max="1041" width="4.42578125" style="624" bestFit="1" customWidth="1"/>
    <col min="1042" max="1042" width="6.140625" style="624" bestFit="1" customWidth="1"/>
    <col min="1043" max="1044" width="8.42578125" style="624" bestFit="1" customWidth="1"/>
    <col min="1045" max="1045" width="7.28515625" style="624" bestFit="1" customWidth="1"/>
    <col min="1046" max="1047" width="6.140625" style="624" bestFit="1" customWidth="1"/>
    <col min="1048" max="1049" width="9" style="624" customWidth="1"/>
    <col min="1050" max="1280" width="31.140625" style="624"/>
    <col min="1281" max="1281" width="31.140625" style="624" customWidth="1"/>
    <col min="1282" max="1282" width="8.42578125" style="624" bestFit="1" customWidth="1"/>
    <col min="1283" max="1286" width="6.140625" style="624" bestFit="1" customWidth="1"/>
    <col min="1287" max="1287" width="8.42578125" style="624" bestFit="1" customWidth="1"/>
    <col min="1288" max="1288" width="7.28515625" style="624" bestFit="1" customWidth="1"/>
    <col min="1289" max="1290" width="6.140625" style="624" bestFit="1" customWidth="1"/>
    <col min="1291" max="1291" width="4.42578125" style="624" bestFit="1" customWidth="1"/>
    <col min="1292" max="1292" width="6.140625" style="624" bestFit="1" customWidth="1"/>
    <col min="1293" max="1293" width="7.85546875" style="624" bestFit="1" customWidth="1"/>
    <col min="1294" max="1294" width="7.28515625" style="624" bestFit="1" customWidth="1"/>
    <col min="1295" max="1296" width="6.140625" style="624" bestFit="1" customWidth="1"/>
    <col min="1297" max="1297" width="4.42578125" style="624" bestFit="1" customWidth="1"/>
    <col min="1298" max="1298" width="6.140625" style="624" bestFit="1" customWidth="1"/>
    <col min="1299" max="1300" width="8.42578125" style="624" bestFit="1" customWidth="1"/>
    <col min="1301" max="1301" width="7.28515625" style="624" bestFit="1" customWidth="1"/>
    <col min="1302" max="1303" width="6.140625" style="624" bestFit="1" customWidth="1"/>
    <col min="1304" max="1305" width="9" style="624" customWidth="1"/>
    <col min="1306" max="1536" width="31.140625" style="624"/>
    <col min="1537" max="1537" width="31.140625" style="624" customWidth="1"/>
    <col min="1538" max="1538" width="8.42578125" style="624" bestFit="1" customWidth="1"/>
    <col min="1539" max="1542" width="6.140625" style="624" bestFit="1" customWidth="1"/>
    <col min="1543" max="1543" width="8.42578125" style="624" bestFit="1" customWidth="1"/>
    <col min="1544" max="1544" width="7.28515625" style="624" bestFit="1" customWidth="1"/>
    <col min="1545" max="1546" width="6.140625" style="624" bestFit="1" customWidth="1"/>
    <col min="1547" max="1547" width="4.42578125" style="624" bestFit="1" customWidth="1"/>
    <col min="1548" max="1548" width="6.140625" style="624" bestFit="1" customWidth="1"/>
    <col min="1549" max="1549" width="7.85546875" style="624" bestFit="1" customWidth="1"/>
    <col min="1550" max="1550" width="7.28515625" style="624" bestFit="1" customWidth="1"/>
    <col min="1551" max="1552" width="6.140625" style="624" bestFit="1" customWidth="1"/>
    <col min="1553" max="1553" width="4.42578125" style="624" bestFit="1" customWidth="1"/>
    <col min="1554" max="1554" width="6.140625" style="624" bestFit="1" customWidth="1"/>
    <col min="1555" max="1556" width="8.42578125" style="624" bestFit="1" customWidth="1"/>
    <col min="1557" max="1557" width="7.28515625" style="624" bestFit="1" customWidth="1"/>
    <col min="1558" max="1559" width="6.140625" style="624" bestFit="1" customWidth="1"/>
    <col min="1560" max="1561" width="9" style="624" customWidth="1"/>
    <col min="1562" max="1792" width="31.140625" style="624"/>
    <col min="1793" max="1793" width="31.140625" style="624" customWidth="1"/>
    <col min="1794" max="1794" width="8.42578125" style="624" bestFit="1" customWidth="1"/>
    <col min="1795" max="1798" width="6.140625" style="624" bestFit="1" customWidth="1"/>
    <col min="1799" max="1799" width="8.42578125" style="624" bestFit="1" customWidth="1"/>
    <col min="1800" max="1800" width="7.28515625" style="624" bestFit="1" customWidth="1"/>
    <col min="1801" max="1802" width="6.140625" style="624" bestFit="1" customWidth="1"/>
    <col min="1803" max="1803" width="4.42578125" style="624" bestFit="1" customWidth="1"/>
    <col min="1804" max="1804" width="6.140625" style="624" bestFit="1" customWidth="1"/>
    <col min="1805" max="1805" width="7.85546875" style="624" bestFit="1" customWidth="1"/>
    <col min="1806" max="1806" width="7.28515625" style="624" bestFit="1" customWidth="1"/>
    <col min="1807" max="1808" width="6.140625" style="624" bestFit="1" customWidth="1"/>
    <col min="1809" max="1809" width="4.42578125" style="624" bestFit="1" customWidth="1"/>
    <col min="1810" max="1810" width="6.140625" style="624" bestFit="1" customWidth="1"/>
    <col min="1811" max="1812" width="8.42578125" style="624" bestFit="1" customWidth="1"/>
    <col min="1813" max="1813" width="7.28515625" style="624" bestFit="1" customWidth="1"/>
    <col min="1814" max="1815" width="6.140625" style="624" bestFit="1" customWidth="1"/>
    <col min="1816" max="1817" width="9" style="624" customWidth="1"/>
    <col min="1818" max="2048" width="31.140625" style="624"/>
    <col min="2049" max="2049" width="31.140625" style="624" customWidth="1"/>
    <col min="2050" max="2050" width="8.42578125" style="624" bestFit="1" customWidth="1"/>
    <col min="2051" max="2054" width="6.140625" style="624" bestFit="1" customWidth="1"/>
    <col min="2055" max="2055" width="8.42578125" style="624" bestFit="1" customWidth="1"/>
    <col min="2056" max="2056" width="7.28515625" style="624" bestFit="1" customWidth="1"/>
    <col min="2057" max="2058" width="6.140625" style="624" bestFit="1" customWidth="1"/>
    <col min="2059" max="2059" width="4.42578125" style="624" bestFit="1" customWidth="1"/>
    <col min="2060" max="2060" width="6.140625" style="624" bestFit="1" customWidth="1"/>
    <col min="2061" max="2061" width="7.85546875" style="624" bestFit="1" customWidth="1"/>
    <col min="2062" max="2062" width="7.28515625" style="624" bestFit="1" customWidth="1"/>
    <col min="2063" max="2064" width="6.140625" style="624" bestFit="1" customWidth="1"/>
    <col min="2065" max="2065" width="4.42578125" style="624" bestFit="1" customWidth="1"/>
    <col min="2066" max="2066" width="6.140625" style="624" bestFit="1" customWidth="1"/>
    <col min="2067" max="2068" width="8.42578125" style="624" bestFit="1" customWidth="1"/>
    <col min="2069" max="2069" width="7.28515625" style="624" bestFit="1" customWidth="1"/>
    <col min="2070" max="2071" width="6.140625" style="624" bestFit="1" customWidth="1"/>
    <col min="2072" max="2073" width="9" style="624" customWidth="1"/>
    <col min="2074" max="2304" width="31.140625" style="624"/>
    <col min="2305" max="2305" width="31.140625" style="624" customWidth="1"/>
    <col min="2306" max="2306" width="8.42578125" style="624" bestFit="1" customWidth="1"/>
    <col min="2307" max="2310" width="6.140625" style="624" bestFit="1" customWidth="1"/>
    <col min="2311" max="2311" width="8.42578125" style="624" bestFit="1" customWidth="1"/>
    <col min="2312" max="2312" width="7.28515625" style="624" bestFit="1" customWidth="1"/>
    <col min="2313" max="2314" width="6.140625" style="624" bestFit="1" customWidth="1"/>
    <col min="2315" max="2315" width="4.42578125" style="624" bestFit="1" customWidth="1"/>
    <col min="2316" max="2316" width="6.140625" style="624" bestFit="1" customWidth="1"/>
    <col min="2317" max="2317" width="7.85546875" style="624" bestFit="1" customWidth="1"/>
    <col min="2318" max="2318" width="7.28515625" style="624" bestFit="1" customWidth="1"/>
    <col min="2319" max="2320" width="6.140625" style="624" bestFit="1" customWidth="1"/>
    <col min="2321" max="2321" width="4.42578125" style="624" bestFit="1" customWidth="1"/>
    <col min="2322" max="2322" width="6.140625" style="624" bestFit="1" customWidth="1"/>
    <col min="2323" max="2324" width="8.42578125" style="624" bestFit="1" customWidth="1"/>
    <col min="2325" max="2325" width="7.28515625" style="624" bestFit="1" customWidth="1"/>
    <col min="2326" max="2327" width="6.140625" style="624" bestFit="1" customWidth="1"/>
    <col min="2328" max="2329" width="9" style="624" customWidth="1"/>
    <col min="2330" max="2560" width="31.140625" style="624"/>
    <col min="2561" max="2561" width="31.140625" style="624" customWidth="1"/>
    <col min="2562" max="2562" width="8.42578125" style="624" bestFit="1" customWidth="1"/>
    <col min="2563" max="2566" width="6.140625" style="624" bestFit="1" customWidth="1"/>
    <col min="2567" max="2567" width="8.42578125" style="624" bestFit="1" customWidth="1"/>
    <col min="2568" max="2568" width="7.28515625" style="624" bestFit="1" customWidth="1"/>
    <col min="2569" max="2570" width="6.140625" style="624" bestFit="1" customWidth="1"/>
    <col min="2571" max="2571" width="4.42578125" style="624" bestFit="1" customWidth="1"/>
    <col min="2572" max="2572" width="6.140625" style="624" bestFit="1" customWidth="1"/>
    <col min="2573" max="2573" width="7.85546875" style="624" bestFit="1" customWidth="1"/>
    <col min="2574" max="2574" width="7.28515625" style="624" bestFit="1" customWidth="1"/>
    <col min="2575" max="2576" width="6.140625" style="624" bestFit="1" customWidth="1"/>
    <col min="2577" max="2577" width="4.42578125" style="624" bestFit="1" customWidth="1"/>
    <col min="2578" max="2578" width="6.140625" style="624" bestFit="1" customWidth="1"/>
    <col min="2579" max="2580" width="8.42578125" style="624" bestFit="1" customWidth="1"/>
    <col min="2581" max="2581" width="7.28515625" style="624" bestFit="1" customWidth="1"/>
    <col min="2582" max="2583" width="6.140625" style="624" bestFit="1" customWidth="1"/>
    <col min="2584" max="2585" width="9" style="624" customWidth="1"/>
    <col min="2586" max="2816" width="31.140625" style="624"/>
    <col min="2817" max="2817" width="31.140625" style="624" customWidth="1"/>
    <col min="2818" max="2818" width="8.42578125" style="624" bestFit="1" customWidth="1"/>
    <col min="2819" max="2822" width="6.140625" style="624" bestFit="1" customWidth="1"/>
    <col min="2823" max="2823" width="8.42578125" style="624" bestFit="1" customWidth="1"/>
    <col min="2824" max="2824" width="7.28515625" style="624" bestFit="1" customWidth="1"/>
    <col min="2825" max="2826" width="6.140625" style="624" bestFit="1" customWidth="1"/>
    <col min="2827" max="2827" width="4.42578125" style="624" bestFit="1" customWidth="1"/>
    <col min="2828" max="2828" width="6.140625" style="624" bestFit="1" customWidth="1"/>
    <col min="2829" max="2829" width="7.85546875" style="624" bestFit="1" customWidth="1"/>
    <col min="2830" max="2830" width="7.28515625" style="624" bestFit="1" customWidth="1"/>
    <col min="2831" max="2832" width="6.140625" style="624" bestFit="1" customWidth="1"/>
    <col min="2833" max="2833" width="4.42578125" style="624" bestFit="1" customWidth="1"/>
    <col min="2834" max="2834" width="6.140625" style="624" bestFit="1" customWidth="1"/>
    <col min="2835" max="2836" width="8.42578125" style="624" bestFit="1" customWidth="1"/>
    <col min="2837" max="2837" width="7.28515625" style="624" bestFit="1" customWidth="1"/>
    <col min="2838" max="2839" width="6.140625" style="624" bestFit="1" customWidth="1"/>
    <col min="2840" max="2841" width="9" style="624" customWidth="1"/>
    <col min="2842" max="3072" width="31.140625" style="624"/>
    <col min="3073" max="3073" width="31.140625" style="624" customWidth="1"/>
    <col min="3074" max="3074" width="8.42578125" style="624" bestFit="1" customWidth="1"/>
    <col min="3075" max="3078" width="6.140625" style="624" bestFit="1" customWidth="1"/>
    <col min="3079" max="3079" width="8.42578125" style="624" bestFit="1" customWidth="1"/>
    <col min="3080" max="3080" width="7.28515625" style="624" bestFit="1" customWidth="1"/>
    <col min="3081" max="3082" width="6.140625" style="624" bestFit="1" customWidth="1"/>
    <col min="3083" max="3083" width="4.42578125" style="624" bestFit="1" customWidth="1"/>
    <col min="3084" max="3084" width="6.140625" style="624" bestFit="1" customWidth="1"/>
    <col min="3085" max="3085" width="7.85546875" style="624" bestFit="1" customWidth="1"/>
    <col min="3086" max="3086" width="7.28515625" style="624" bestFit="1" customWidth="1"/>
    <col min="3087" max="3088" width="6.140625" style="624" bestFit="1" customWidth="1"/>
    <col min="3089" max="3089" width="4.42578125" style="624" bestFit="1" customWidth="1"/>
    <col min="3090" max="3090" width="6.140625" style="624" bestFit="1" customWidth="1"/>
    <col min="3091" max="3092" width="8.42578125" style="624" bestFit="1" customWidth="1"/>
    <col min="3093" max="3093" width="7.28515625" style="624" bestFit="1" customWidth="1"/>
    <col min="3094" max="3095" width="6.140625" style="624" bestFit="1" customWidth="1"/>
    <col min="3096" max="3097" width="9" style="624" customWidth="1"/>
    <col min="3098" max="3328" width="31.140625" style="624"/>
    <col min="3329" max="3329" width="31.140625" style="624" customWidth="1"/>
    <col min="3330" max="3330" width="8.42578125" style="624" bestFit="1" customWidth="1"/>
    <col min="3331" max="3334" width="6.140625" style="624" bestFit="1" customWidth="1"/>
    <col min="3335" max="3335" width="8.42578125" style="624" bestFit="1" customWidth="1"/>
    <col min="3336" max="3336" width="7.28515625" style="624" bestFit="1" customWidth="1"/>
    <col min="3337" max="3338" width="6.140625" style="624" bestFit="1" customWidth="1"/>
    <col min="3339" max="3339" width="4.42578125" style="624" bestFit="1" customWidth="1"/>
    <col min="3340" max="3340" width="6.140625" style="624" bestFit="1" customWidth="1"/>
    <col min="3341" max="3341" width="7.85546875" style="624" bestFit="1" customWidth="1"/>
    <col min="3342" max="3342" width="7.28515625" style="624" bestFit="1" customWidth="1"/>
    <col min="3343" max="3344" width="6.140625" style="624" bestFit="1" customWidth="1"/>
    <col min="3345" max="3345" width="4.42578125" style="624" bestFit="1" customWidth="1"/>
    <col min="3346" max="3346" width="6.140625" style="624" bestFit="1" customWidth="1"/>
    <col min="3347" max="3348" width="8.42578125" style="624" bestFit="1" customWidth="1"/>
    <col min="3349" max="3349" width="7.28515625" style="624" bestFit="1" customWidth="1"/>
    <col min="3350" max="3351" width="6.140625" style="624" bestFit="1" customWidth="1"/>
    <col min="3352" max="3353" width="9" style="624" customWidth="1"/>
    <col min="3354" max="3584" width="31.140625" style="624"/>
    <col min="3585" max="3585" width="31.140625" style="624" customWidth="1"/>
    <col min="3586" max="3586" width="8.42578125" style="624" bestFit="1" customWidth="1"/>
    <col min="3587" max="3590" width="6.140625" style="624" bestFit="1" customWidth="1"/>
    <col min="3591" max="3591" width="8.42578125" style="624" bestFit="1" customWidth="1"/>
    <col min="3592" max="3592" width="7.28515625" style="624" bestFit="1" customWidth="1"/>
    <col min="3593" max="3594" width="6.140625" style="624" bestFit="1" customWidth="1"/>
    <col min="3595" max="3595" width="4.42578125" style="624" bestFit="1" customWidth="1"/>
    <col min="3596" max="3596" width="6.140625" style="624" bestFit="1" customWidth="1"/>
    <col min="3597" max="3597" width="7.85546875" style="624" bestFit="1" customWidth="1"/>
    <col min="3598" max="3598" width="7.28515625" style="624" bestFit="1" customWidth="1"/>
    <col min="3599" max="3600" width="6.140625" style="624" bestFit="1" customWidth="1"/>
    <col min="3601" max="3601" width="4.42578125" style="624" bestFit="1" customWidth="1"/>
    <col min="3602" max="3602" width="6.140625" style="624" bestFit="1" customWidth="1"/>
    <col min="3603" max="3604" width="8.42578125" style="624" bestFit="1" customWidth="1"/>
    <col min="3605" max="3605" width="7.28515625" style="624" bestFit="1" customWidth="1"/>
    <col min="3606" max="3607" width="6.140625" style="624" bestFit="1" customWidth="1"/>
    <col min="3608" max="3609" width="9" style="624" customWidth="1"/>
    <col min="3610" max="3840" width="31.140625" style="624"/>
    <col min="3841" max="3841" width="31.140625" style="624" customWidth="1"/>
    <col min="3842" max="3842" width="8.42578125" style="624" bestFit="1" customWidth="1"/>
    <col min="3843" max="3846" width="6.140625" style="624" bestFit="1" customWidth="1"/>
    <col min="3847" max="3847" width="8.42578125" style="624" bestFit="1" customWidth="1"/>
    <col min="3848" max="3848" width="7.28515625" style="624" bestFit="1" customWidth="1"/>
    <col min="3849" max="3850" width="6.140625" style="624" bestFit="1" customWidth="1"/>
    <col min="3851" max="3851" width="4.42578125" style="624" bestFit="1" customWidth="1"/>
    <col min="3852" max="3852" width="6.140625" style="624" bestFit="1" customWidth="1"/>
    <col min="3853" max="3853" width="7.85546875" style="624" bestFit="1" customWidth="1"/>
    <col min="3854" max="3854" width="7.28515625" style="624" bestFit="1" customWidth="1"/>
    <col min="3855" max="3856" width="6.140625" style="624" bestFit="1" customWidth="1"/>
    <col min="3857" max="3857" width="4.42578125" style="624" bestFit="1" customWidth="1"/>
    <col min="3858" max="3858" width="6.140625" style="624" bestFit="1" customWidth="1"/>
    <col min="3859" max="3860" width="8.42578125" style="624" bestFit="1" customWidth="1"/>
    <col min="3861" max="3861" width="7.28515625" style="624" bestFit="1" customWidth="1"/>
    <col min="3862" max="3863" width="6.140625" style="624" bestFit="1" customWidth="1"/>
    <col min="3864" max="3865" width="9" style="624" customWidth="1"/>
    <col min="3866" max="4096" width="31.140625" style="624"/>
    <col min="4097" max="4097" width="31.140625" style="624" customWidth="1"/>
    <col min="4098" max="4098" width="8.42578125" style="624" bestFit="1" customWidth="1"/>
    <col min="4099" max="4102" width="6.140625" style="624" bestFit="1" customWidth="1"/>
    <col min="4103" max="4103" width="8.42578125" style="624" bestFit="1" customWidth="1"/>
    <col min="4104" max="4104" width="7.28515625" style="624" bestFit="1" customWidth="1"/>
    <col min="4105" max="4106" width="6.140625" style="624" bestFit="1" customWidth="1"/>
    <col min="4107" max="4107" width="4.42578125" style="624" bestFit="1" customWidth="1"/>
    <col min="4108" max="4108" width="6.140625" style="624" bestFit="1" customWidth="1"/>
    <col min="4109" max="4109" width="7.85546875" style="624" bestFit="1" customWidth="1"/>
    <col min="4110" max="4110" width="7.28515625" style="624" bestFit="1" customWidth="1"/>
    <col min="4111" max="4112" width="6.140625" style="624" bestFit="1" customWidth="1"/>
    <col min="4113" max="4113" width="4.42578125" style="624" bestFit="1" customWidth="1"/>
    <col min="4114" max="4114" width="6.140625" style="624" bestFit="1" customWidth="1"/>
    <col min="4115" max="4116" width="8.42578125" style="624" bestFit="1" customWidth="1"/>
    <col min="4117" max="4117" width="7.28515625" style="624" bestFit="1" customWidth="1"/>
    <col min="4118" max="4119" width="6.140625" style="624" bestFit="1" customWidth="1"/>
    <col min="4120" max="4121" width="9" style="624" customWidth="1"/>
    <col min="4122" max="4352" width="31.140625" style="624"/>
    <col min="4353" max="4353" width="31.140625" style="624" customWidth="1"/>
    <col min="4354" max="4354" width="8.42578125" style="624" bestFit="1" customWidth="1"/>
    <col min="4355" max="4358" width="6.140625" style="624" bestFit="1" customWidth="1"/>
    <col min="4359" max="4359" width="8.42578125" style="624" bestFit="1" customWidth="1"/>
    <col min="4360" max="4360" width="7.28515625" style="624" bestFit="1" customWidth="1"/>
    <col min="4361" max="4362" width="6.140625" style="624" bestFit="1" customWidth="1"/>
    <col min="4363" max="4363" width="4.42578125" style="624" bestFit="1" customWidth="1"/>
    <col min="4364" max="4364" width="6.140625" style="624" bestFit="1" customWidth="1"/>
    <col min="4365" max="4365" width="7.85546875" style="624" bestFit="1" customWidth="1"/>
    <col min="4366" max="4366" width="7.28515625" style="624" bestFit="1" customWidth="1"/>
    <col min="4367" max="4368" width="6.140625" style="624" bestFit="1" customWidth="1"/>
    <col min="4369" max="4369" width="4.42578125" style="624" bestFit="1" customWidth="1"/>
    <col min="4370" max="4370" width="6.140625" style="624" bestFit="1" customWidth="1"/>
    <col min="4371" max="4372" width="8.42578125" style="624" bestFit="1" customWidth="1"/>
    <col min="4373" max="4373" width="7.28515625" style="624" bestFit="1" customWidth="1"/>
    <col min="4374" max="4375" width="6.140625" style="624" bestFit="1" customWidth="1"/>
    <col min="4376" max="4377" width="9" style="624" customWidth="1"/>
    <col min="4378" max="4608" width="31.140625" style="624"/>
    <col min="4609" max="4609" width="31.140625" style="624" customWidth="1"/>
    <col min="4610" max="4610" width="8.42578125" style="624" bestFit="1" customWidth="1"/>
    <col min="4611" max="4614" width="6.140625" style="624" bestFit="1" customWidth="1"/>
    <col min="4615" max="4615" width="8.42578125" style="624" bestFit="1" customWidth="1"/>
    <col min="4616" max="4616" width="7.28515625" style="624" bestFit="1" customWidth="1"/>
    <col min="4617" max="4618" width="6.140625" style="624" bestFit="1" customWidth="1"/>
    <col min="4619" max="4619" width="4.42578125" style="624" bestFit="1" customWidth="1"/>
    <col min="4620" max="4620" width="6.140625" style="624" bestFit="1" customWidth="1"/>
    <col min="4621" max="4621" width="7.85546875" style="624" bestFit="1" customWidth="1"/>
    <col min="4622" max="4622" width="7.28515625" style="624" bestFit="1" customWidth="1"/>
    <col min="4623" max="4624" width="6.140625" style="624" bestFit="1" customWidth="1"/>
    <col min="4625" max="4625" width="4.42578125" style="624" bestFit="1" customWidth="1"/>
    <col min="4626" max="4626" width="6.140625" style="624" bestFit="1" customWidth="1"/>
    <col min="4627" max="4628" width="8.42578125" style="624" bestFit="1" customWidth="1"/>
    <col min="4629" max="4629" width="7.28515625" style="624" bestFit="1" customWidth="1"/>
    <col min="4630" max="4631" width="6.140625" style="624" bestFit="1" customWidth="1"/>
    <col min="4632" max="4633" width="9" style="624" customWidth="1"/>
    <col min="4634" max="4864" width="31.140625" style="624"/>
    <col min="4865" max="4865" width="31.140625" style="624" customWidth="1"/>
    <col min="4866" max="4866" width="8.42578125" style="624" bestFit="1" customWidth="1"/>
    <col min="4867" max="4870" width="6.140625" style="624" bestFit="1" customWidth="1"/>
    <col min="4871" max="4871" width="8.42578125" style="624" bestFit="1" customWidth="1"/>
    <col min="4872" max="4872" width="7.28515625" style="624" bestFit="1" customWidth="1"/>
    <col min="4873" max="4874" width="6.140625" style="624" bestFit="1" customWidth="1"/>
    <col min="4875" max="4875" width="4.42578125" style="624" bestFit="1" customWidth="1"/>
    <col min="4876" max="4876" width="6.140625" style="624" bestFit="1" customWidth="1"/>
    <col min="4877" max="4877" width="7.85546875" style="624" bestFit="1" customWidth="1"/>
    <col min="4878" max="4878" width="7.28515625" style="624" bestFit="1" customWidth="1"/>
    <col min="4879" max="4880" width="6.140625" style="624" bestFit="1" customWidth="1"/>
    <col min="4881" max="4881" width="4.42578125" style="624" bestFit="1" customWidth="1"/>
    <col min="4882" max="4882" width="6.140625" style="624" bestFit="1" customWidth="1"/>
    <col min="4883" max="4884" width="8.42578125" style="624" bestFit="1" customWidth="1"/>
    <col min="4885" max="4885" width="7.28515625" style="624" bestFit="1" customWidth="1"/>
    <col min="4886" max="4887" width="6.140625" style="624" bestFit="1" customWidth="1"/>
    <col min="4888" max="4889" width="9" style="624" customWidth="1"/>
    <col min="4890" max="5120" width="31.140625" style="624"/>
    <col min="5121" max="5121" width="31.140625" style="624" customWidth="1"/>
    <col min="5122" max="5122" width="8.42578125" style="624" bestFit="1" customWidth="1"/>
    <col min="5123" max="5126" width="6.140625" style="624" bestFit="1" customWidth="1"/>
    <col min="5127" max="5127" width="8.42578125" style="624" bestFit="1" customWidth="1"/>
    <col min="5128" max="5128" width="7.28515625" style="624" bestFit="1" customWidth="1"/>
    <col min="5129" max="5130" width="6.140625" style="624" bestFit="1" customWidth="1"/>
    <col min="5131" max="5131" width="4.42578125" style="624" bestFit="1" customWidth="1"/>
    <col min="5132" max="5132" width="6.140625" style="624" bestFit="1" customWidth="1"/>
    <col min="5133" max="5133" width="7.85546875" style="624" bestFit="1" customWidth="1"/>
    <col min="5134" max="5134" width="7.28515625" style="624" bestFit="1" customWidth="1"/>
    <col min="5135" max="5136" width="6.140625" style="624" bestFit="1" customWidth="1"/>
    <col min="5137" max="5137" width="4.42578125" style="624" bestFit="1" customWidth="1"/>
    <col min="5138" max="5138" width="6.140625" style="624" bestFit="1" customWidth="1"/>
    <col min="5139" max="5140" width="8.42578125" style="624" bestFit="1" customWidth="1"/>
    <col min="5141" max="5141" width="7.28515625" style="624" bestFit="1" customWidth="1"/>
    <col min="5142" max="5143" width="6.140625" style="624" bestFit="1" customWidth="1"/>
    <col min="5144" max="5145" width="9" style="624" customWidth="1"/>
    <col min="5146" max="5376" width="31.140625" style="624"/>
    <col min="5377" max="5377" width="31.140625" style="624" customWidth="1"/>
    <col min="5378" max="5378" width="8.42578125" style="624" bestFit="1" customWidth="1"/>
    <col min="5379" max="5382" width="6.140625" style="624" bestFit="1" customWidth="1"/>
    <col min="5383" max="5383" width="8.42578125" style="624" bestFit="1" customWidth="1"/>
    <col min="5384" max="5384" width="7.28515625" style="624" bestFit="1" customWidth="1"/>
    <col min="5385" max="5386" width="6.140625" style="624" bestFit="1" customWidth="1"/>
    <col min="5387" max="5387" width="4.42578125" style="624" bestFit="1" customWidth="1"/>
    <col min="5388" max="5388" width="6.140625" style="624" bestFit="1" customWidth="1"/>
    <col min="5389" max="5389" width="7.85546875" style="624" bestFit="1" customWidth="1"/>
    <col min="5390" max="5390" width="7.28515625" style="624" bestFit="1" customWidth="1"/>
    <col min="5391" max="5392" width="6.140625" style="624" bestFit="1" customWidth="1"/>
    <col min="5393" max="5393" width="4.42578125" style="624" bestFit="1" customWidth="1"/>
    <col min="5394" max="5394" width="6.140625" style="624" bestFit="1" customWidth="1"/>
    <col min="5395" max="5396" width="8.42578125" style="624" bestFit="1" customWidth="1"/>
    <col min="5397" max="5397" width="7.28515625" style="624" bestFit="1" customWidth="1"/>
    <col min="5398" max="5399" width="6.140625" style="624" bestFit="1" customWidth="1"/>
    <col min="5400" max="5401" width="9" style="624" customWidth="1"/>
    <col min="5402" max="5632" width="31.140625" style="624"/>
    <col min="5633" max="5633" width="31.140625" style="624" customWidth="1"/>
    <col min="5634" max="5634" width="8.42578125" style="624" bestFit="1" customWidth="1"/>
    <col min="5635" max="5638" width="6.140625" style="624" bestFit="1" customWidth="1"/>
    <col min="5639" max="5639" width="8.42578125" style="624" bestFit="1" customWidth="1"/>
    <col min="5640" max="5640" width="7.28515625" style="624" bestFit="1" customWidth="1"/>
    <col min="5641" max="5642" width="6.140625" style="624" bestFit="1" customWidth="1"/>
    <col min="5643" max="5643" width="4.42578125" style="624" bestFit="1" customWidth="1"/>
    <col min="5644" max="5644" width="6.140625" style="624" bestFit="1" customWidth="1"/>
    <col min="5645" max="5645" width="7.85546875" style="624" bestFit="1" customWidth="1"/>
    <col min="5646" max="5646" width="7.28515625" style="624" bestFit="1" customWidth="1"/>
    <col min="5647" max="5648" width="6.140625" style="624" bestFit="1" customWidth="1"/>
    <col min="5649" max="5649" width="4.42578125" style="624" bestFit="1" customWidth="1"/>
    <col min="5650" max="5650" width="6.140625" style="624" bestFit="1" customWidth="1"/>
    <col min="5651" max="5652" width="8.42578125" style="624" bestFit="1" customWidth="1"/>
    <col min="5653" max="5653" width="7.28515625" style="624" bestFit="1" customWidth="1"/>
    <col min="5654" max="5655" width="6.140625" style="624" bestFit="1" customWidth="1"/>
    <col min="5656" max="5657" width="9" style="624" customWidth="1"/>
    <col min="5658" max="5888" width="31.140625" style="624"/>
    <col min="5889" max="5889" width="31.140625" style="624" customWidth="1"/>
    <col min="5890" max="5890" width="8.42578125" style="624" bestFit="1" customWidth="1"/>
    <col min="5891" max="5894" width="6.140625" style="624" bestFit="1" customWidth="1"/>
    <col min="5895" max="5895" width="8.42578125" style="624" bestFit="1" customWidth="1"/>
    <col min="5896" max="5896" width="7.28515625" style="624" bestFit="1" customWidth="1"/>
    <col min="5897" max="5898" width="6.140625" style="624" bestFit="1" customWidth="1"/>
    <col min="5899" max="5899" width="4.42578125" style="624" bestFit="1" customWidth="1"/>
    <col min="5900" max="5900" width="6.140625" style="624" bestFit="1" customWidth="1"/>
    <col min="5901" max="5901" width="7.85546875" style="624" bestFit="1" customWidth="1"/>
    <col min="5902" max="5902" width="7.28515625" style="624" bestFit="1" customWidth="1"/>
    <col min="5903" max="5904" width="6.140625" style="624" bestFit="1" customWidth="1"/>
    <col min="5905" max="5905" width="4.42578125" style="624" bestFit="1" customWidth="1"/>
    <col min="5906" max="5906" width="6.140625" style="624" bestFit="1" customWidth="1"/>
    <col min="5907" max="5908" width="8.42578125" style="624" bestFit="1" customWidth="1"/>
    <col min="5909" max="5909" width="7.28515625" style="624" bestFit="1" customWidth="1"/>
    <col min="5910" max="5911" width="6.140625" style="624" bestFit="1" customWidth="1"/>
    <col min="5912" max="5913" width="9" style="624" customWidth="1"/>
    <col min="5914" max="6144" width="31.140625" style="624"/>
    <col min="6145" max="6145" width="31.140625" style="624" customWidth="1"/>
    <col min="6146" max="6146" width="8.42578125" style="624" bestFit="1" customWidth="1"/>
    <col min="6147" max="6150" width="6.140625" style="624" bestFit="1" customWidth="1"/>
    <col min="6151" max="6151" width="8.42578125" style="624" bestFit="1" customWidth="1"/>
    <col min="6152" max="6152" width="7.28515625" style="624" bestFit="1" customWidth="1"/>
    <col min="6153" max="6154" width="6.140625" style="624" bestFit="1" customWidth="1"/>
    <col min="6155" max="6155" width="4.42578125" style="624" bestFit="1" customWidth="1"/>
    <col min="6156" max="6156" width="6.140625" style="624" bestFit="1" customWidth="1"/>
    <col min="6157" max="6157" width="7.85546875" style="624" bestFit="1" customWidth="1"/>
    <col min="6158" max="6158" width="7.28515625" style="624" bestFit="1" customWidth="1"/>
    <col min="6159" max="6160" width="6.140625" style="624" bestFit="1" customWidth="1"/>
    <col min="6161" max="6161" width="4.42578125" style="624" bestFit="1" customWidth="1"/>
    <col min="6162" max="6162" width="6.140625" style="624" bestFit="1" customWidth="1"/>
    <col min="6163" max="6164" width="8.42578125" style="624" bestFit="1" customWidth="1"/>
    <col min="6165" max="6165" width="7.28515625" style="624" bestFit="1" customWidth="1"/>
    <col min="6166" max="6167" width="6.140625" style="624" bestFit="1" customWidth="1"/>
    <col min="6168" max="6169" width="9" style="624" customWidth="1"/>
    <col min="6170" max="6400" width="31.140625" style="624"/>
    <col min="6401" max="6401" width="31.140625" style="624" customWidth="1"/>
    <col min="6402" max="6402" width="8.42578125" style="624" bestFit="1" customWidth="1"/>
    <col min="6403" max="6406" width="6.140625" style="624" bestFit="1" customWidth="1"/>
    <col min="6407" max="6407" width="8.42578125" style="624" bestFit="1" customWidth="1"/>
    <col min="6408" max="6408" width="7.28515625" style="624" bestFit="1" customWidth="1"/>
    <col min="6409" max="6410" width="6.140625" style="624" bestFit="1" customWidth="1"/>
    <col min="6411" max="6411" width="4.42578125" style="624" bestFit="1" customWidth="1"/>
    <col min="6412" max="6412" width="6.140625" style="624" bestFit="1" customWidth="1"/>
    <col min="6413" max="6413" width="7.85546875" style="624" bestFit="1" customWidth="1"/>
    <col min="6414" max="6414" width="7.28515625" style="624" bestFit="1" customWidth="1"/>
    <col min="6415" max="6416" width="6.140625" style="624" bestFit="1" customWidth="1"/>
    <col min="6417" max="6417" width="4.42578125" style="624" bestFit="1" customWidth="1"/>
    <col min="6418" max="6418" width="6.140625" style="624" bestFit="1" customWidth="1"/>
    <col min="6419" max="6420" width="8.42578125" style="624" bestFit="1" customWidth="1"/>
    <col min="6421" max="6421" width="7.28515625" style="624" bestFit="1" customWidth="1"/>
    <col min="6422" max="6423" width="6.140625" style="624" bestFit="1" customWidth="1"/>
    <col min="6424" max="6425" width="9" style="624" customWidth="1"/>
    <col min="6426" max="6656" width="31.140625" style="624"/>
    <col min="6657" max="6657" width="31.140625" style="624" customWidth="1"/>
    <col min="6658" max="6658" width="8.42578125" style="624" bestFit="1" customWidth="1"/>
    <col min="6659" max="6662" width="6.140625" style="624" bestFit="1" customWidth="1"/>
    <col min="6663" max="6663" width="8.42578125" style="624" bestFit="1" customWidth="1"/>
    <col min="6664" max="6664" width="7.28515625" style="624" bestFit="1" customWidth="1"/>
    <col min="6665" max="6666" width="6.140625" style="624" bestFit="1" customWidth="1"/>
    <col min="6667" max="6667" width="4.42578125" style="624" bestFit="1" customWidth="1"/>
    <col min="6668" max="6668" width="6.140625" style="624" bestFit="1" customWidth="1"/>
    <col min="6669" max="6669" width="7.85546875" style="624" bestFit="1" customWidth="1"/>
    <col min="6670" max="6670" width="7.28515625" style="624" bestFit="1" customWidth="1"/>
    <col min="6671" max="6672" width="6.140625" style="624" bestFit="1" customWidth="1"/>
    <col min="6673" max="6673" width="4.42578125" style="624" bestFit="1" customWidth="1"/>
    <col min="6674" max="6674" width="6.140625" style="624" bestFit="1" customWidth="1"/>
    <col min="6675" max="6676" width="8.42578125" style="624" bestFit="1" customWidth="1"/>
    <col min="6677" max="6677" width="7.28515625" style="624" bestFit="1" customWidth="1"/>
    <col min="6678" max="6679" width="6.140625" style="624" bestFit="1" customWidth="1"/>
    <col min="6680" max="6681" width="9" style="624" customWidth="1"/>
    <col min="6682" max="6912" width="31.140625" style="624"/>
    <col min="6913" max="6913" width="31.140625" style="624" customWidth="1"/>
    <col min="6914" max="6914" width="8.42578125" style="624" bestFit="1" customWidth="1"/>
    <col min="6915" max="6918" width="6.140625" style="624" bestFit="1" customWidth="1"/>
    <col min="6919" max="6919" width="8.42578125" style="624" bestFit="1" customWidth="1"/>
    <col min="6920" max="6920" width="7.28515625" style="624" bestFit="1" customWidth="1"/>
    <col min="6921" max="6922" width="6.140625" style="624" bestFit="1" customWidth="1"/>
    <col min="6923" max="6923" width="4.42578125" style="624" bestFit="1" customWidth="1"/>
    <col min="6924" max="6924" width="6.140625" style="624" bestFit="1" customWidth="1"/>
    <col min="6925" max="6925" width="7.85546875" style="624" bestFit="1" customWidth="1"/>
    <col min="6926" max="6926" width="7.28515625" style="624" bestFit="1" customWidth="1"/>
    <col min="6927" max="6928" width="6.140625" style="624" bestFit="1" customWidth="1"/>
    <col min="6929" max="6929" width="4.42578125" style="624" bestFit="1" customWidth="1"/>
    <col min="6930" max="6930" width="6.140625" style="624" bestFit="1" customWidth="1"/>
    <col min="6931" max="6932" width="8.42578125" style="624" bestFit="1" customWidth="1"/>
    <col min="6933" max="6933" width="7.28515625" style="624" bestFit="1" customWidth="1"/>
    <col min="6934" max="6935" width="6.140625" style="624" bestFit="1" customWidth="1"/>
    <col min="6936" max="6937" width="9" style="624" customWidth="1"/>
    <col min="6938" max="7168" width="31.140625" style="624"/>
    <col min="7169" max="7169" width="31.140625" style="624" customWidth="1"/>
    <col min="7170" max="7170" width="8.42578125" style="624" bestFit="1" customWidth="1"/>
    <col min="7171" max="7174" width="6.140625" style="624" bestFit="1" customWidth="1"/>
    <col min="7175" max="7175" width="8.42578125" style="624" bestFit="1" customWidth="1"/>
    <col min="7176" max="7176" width="7.28515625" style="624" bestFit="1" customWidth="1"/>
    <col min="7177" max="7178" width="6.140625" style="624" bestFit="1" customWidth="1"/>
    <col min="7179" max="7179" width="4.42578125" style="624" bestFit="1" customWidth="1"/>
    <col min="7180" max="7180" width="6.140625" style="624" bestFit="1" customWidth="1"/>
    <col min="7181" max="7181" width="7.85546875" style="624" bestFit="1" customWidth="1"/>
    <col min="7182" max="7182" width="7.28515625" style="624" bestFit="1" customWidth="1"/>
    <col min="7183" max="7184" width="6.140625" style="624" bestFit="1" customWidth="1"/>
    <col min="7185" max="7185" width="4.42578125" style="624" bestFit="1" customWidth="1"/>
    <col min="7186" max="7186" width="6.140625" style="624" bestFit="1" customWidth="1"/>
    <col min="7187" max="7188" width="8.42578125" style="624" bestFit="1" customWidth="1"/>
    <col min="7189" max="7189" width="7.28515625" style="624" bestFit="1" customWidth="1"/>
    <col min="7190" max="7191" width="6.140625" style="624" bestFit="1" customWidth="1"/>
    <col min="7192" max="7193" width="9" style="624" customWidth="1"/>
    <col min="7194" max="7424" width="31.140625" style="624"/>
    <col min="7425" max="7425" width="31.140625" style="624" customWidth="1"/>
    <col min="7426" max="7426" width="8.42578125" style="624" bestFit="1" customWidth="1"/>
    <col min="7427" max="7430" width="6.140625" style="624" bestFit="1" customWidth="1"/>
    <col min="7431" max="7431" width="8.42578125" style="624" bestFit="1" customWidth="1"/>
    <col min="7432" max="7432" width="7.28515625" style="624" bestFit="1" customWidth="1"/>
    <col min="7433" max="7434" width="6.140625" style="624" bestFit="1" customWidth="1"/>
    <col min="7435" max="7435" width="4.42578125" style="624" bestFit="1" customWidth="1"/>
    <col min="7436" max="7436" width="6.140625" style="624" bestFit="1" customWidth="1"/>
    <col min="7437" max="7437" width="7.85546875" style="624" bestFit="1" customWidth="1"/>
    <col min="7438" max="7438" width="7.28515625" style="624" bestFit="1" customWidth="1"/>
    <col min="7439" max="7440" width="6.140625" style="624" bestFit="1" customWidth="1"/>
    <col min="7441" max="7441" width="4.42578125" style="624" bestFit="1" customWidth="1"/>
    <col min="7442" max="7442" width="6.140625" style="624" bestFit="1" customWidth="1"/>
    <col min="7443" max="7444" width="8.42578125" style="624" bestFit="1" customWidth="1"/>
    <col min="7445" max="7445" width="7.28515625" style="624" bestFit="1" customWidth="1"/>
    <col min="7446" max="7447" width="6.140625" style="624" bestFit="1" customWidth="1"/>
    <col min="7448" max="7449" width="9" style="624" customWidth="1"/>
    <col min="7450" max="7680" width="31.140625" style="624"/>
    <col min="7681" max="7681" width="31.140625" style="624" customWidth="1"/>
    <col min="7682" max="7682" width="8.42578125" style="624" bestFit="1" customWidth="1"/>
    <col min="7683" max="7686" width="6.140625" style="624" bestFit="1" customWidth="1"/>
    <col min="7687" max="7687" width="8.42578125" style="624" bestFit="1" customWidth="1"/>
    <col min="7688" max="7688" width="7.28515625" style="624" bestFit="1" customWidth="1"/>
    <col min="7689" max="7690" width="6.140625" style="624" bestFit="1" customWidth="1"/>
    <col min="7691" max="7691" width="4.42578125" style="624" bestFit="1" customWidth="1"/>
    <col min="7692" max="7692" width="6.140625" style="624" bestFit="1" customWidth="1"/>
    <col min="7693" max="7693" width="7.85546875" style="624" bestFit="1" customWidth="1"/>
    <col min="7694" max="7694" width="7.28515625" style="624" bestFit="1" customWidth="1"/>
    <col min="7695" max="7696" width="6.140625" style="624" bestFit="1" customWidth="1"/>
    <col min="7697" max="7697" width="4.42578125" style="624" bestFit="1" customWidth="1"/>
    <col min="7698" max="7698" width="6.140625" style="624" bestFit="1" customWidth="1"/>
    <col min="7699" max="7700" width="8.42578125" style="624" bestFit="1" customWidth="1"/>
    <col min="7701" max="7701" width="7.28515625" style="624" bestFit="1" customWidth="1"/>
    <col min="7702" max="7703" width="6.140625" style="624" bestFit="1" customWidth="1"/>
    <col min="7704" max="7705" width="9" style="624" customWidth="1"/>
    <col min="7706" max="7936" width="31.140625" style="624"/>
    <col min="7937" max="7937" width="31.140625" style="624" customWidth="1"/>
    <col min="7938" max="7938" width="8.42578125" style="624" bestFit="1" customWidth="1"/>
    <col min="7939" max="7942" width="6.140625" style="624" bestFit="1" customWidth="1"/>
    <col min="7943" max="7943" width="8.42578125" style="624" bestFit="1" customWidth="1"/>
    <col min="7944" max="7944" width="7.28515625" style="624" bestFit="1" customWidth="1"/>
    <col min="7945" max="7946" width="6.140625" style="624" bestFit="1" customWidth="1"/>
    <col min="7947" max="7947" width="4.42578125" style="624" bestFit="1" customWidth="1"/>
    <col min="7948" max="7948" width="6.140625" style="624" bestFit="1" customWidth="1"/>
    <col min="7949" max="7949" width="7.85546875" style="624" bestFit="1" customWidth="1"/>
    <col min="7950" max="7950" width="7.28515625" style="624" bestFit="1" customWidth="1"/>
    <col min="7951" max="7952" width="6.140625" style="624" bestFit="1" customWidth="1"/>
    <col min="7953" max="7953" width="4.42578125" style="624" bestFit="1" customWidth="1"/>
    <col min="7954" max="7954" width="6.140625" style="624" bestFit="1" customWidth="1"/>
    <col min="7955" max="7956" width="8.42578125" style="624" bestFit="1" customWidth="1"/>
    <col min="7957" max="7957" width="7.28515625" style="624" bestFit="1" customWidth="1"/>
    <col min="7958" max="7959" width="6.140625" style="624" bestFit="1" customWidth="1"/>
    <col min="7960" max="7961" width="9" style="624" customWidth="1"/>
    <col min="7962" max="8192" width="31.140625" style="624"/>
    <col min="8193" max="8193" width="31.140625" style="624" customWidth="1"/>
    <col min="8194" max="8194" width="8.42578125" style="624" bestFit="1" customWidth="1"/>
    <col min="8195" max="8198" width="6.140625" style="624" bestFit="1" customWidth="1"/>
    <col min="8199" max="8199" width="8.42578125" style="624" bestFit="1" customWidth="1"/>
    <col min="8200" max="8200" width="7.28515625" style="624" bestFit="1" customWidth="1"/>
    <col min="8201" max="8202" width="6.140625" style="624" bestFit="1" customWidth="1"/>
    <col min="8203" max="8203" width="4.42578125" style="624" bestFit="1" customWidth="1"/>
    <col min="8204" max="8204" width="6.140625" style="624" bestFit="1" customWidth="1"/>
    <col min="8205" max="8205" width="7.85546875" style="624" bestFit="1" customWidth="1"/>
    <col min="8206" max="8206" width="7.28515625" style="624" bestFit="1" customWidth="1"/>
    <col min="8207" max="8208" width="6.140625" style="624" bestFit="1" customWidth="1"/>
    <col min="8209" max="8209" width="4.42578125" style="624" bestFit="1" customWidth="1"/>
    <col min="8210" max="8210" width="6.140625" style="624" bestFit="1" customWidth="1"/>
    <col min="8211" max="8212" width="8.42578125" style="624" bestFit="1" customWidth="1"/>
    <col min="8213" max="8213" width="7.28515625" style="624" bestFit="1" customWidth="1"/>
    <col min="8214" max="8215" width="6.140625" style="624" bestFit="1" customWidth="1"/>
    <col min="8216" max="8217" width="9" style="624" customWidth="1"/>
    <col min="8218" max="8448" width="31.140625" style="624"/>
    <col min="8449" max="8449" width="31.140625" style="624" customWidth="1"/>
    <col min="8450" max="8450" width="8.42578125" style="624" bestFit="1" customWidth="1"/>
    <col min="8451" max="8454" width="6.140625" style="624" bestFit="1" customWidth="1"/>
    <col min="8455" max="8455" width="8.42578125" style="624" bestFit="1" customWidth="1"/>
    <col min="8456" max="8456" width="7.28515625" style="624" bestFit="1" customWidth="1"/>
    <col min="8457" max="8458" width="6.140625" style="624" bestFit="1" customWidth="1"/>
    <col min="8459" max="8459" width="4.42578125" style="624" bestFit="1" customWidth="1"/>
    <col min="8460" max="8460" width="6.140625" style="624" bestFit="1" customWidth="1"/>
    <col min="8461" max="8461" width="7.85546875" style="624" bestFit="1" customWidth="1"/>
    <col min="8462" max="8462" width="7.28515625" style="624" bestFit="1" customWidth="1"/>
    <col min="8463" max="8464" width="6.140625" style="624" bestFit="1" customWidth="1"/>
    <col min="8465" max="8465" width="4.42578125" style="624" bestFit="1" customWidth="1"/>
    <col min="8466" max="8466" width="6.140625" style="624" bestFit="1" customWidth="1"/>
    <col min="8467" max="8468" width="8.42578125" style="624" bestFit="1" customWidth="1"/>
    <col min="8469" max="8469" width="7.28515625" style="624" bestFit="1" customWidth="1"/>
    <col min="8470" max="8471" width="6.140625" style="624" bestFit="1" customWidth="1"/>
    <col min="8472" max="8473" width="9" style="624" customWidth="1"/>
    <col min="8474" max="8704" width="31.140625" style="624"/>
    <col min="8705" max="8705" width="31.140625" style="624" customWidth="1"/>
    <col min="8706" max="8706" width="8.42578125" style="624" bestFit="1" customWidth="1"/>
    <col min="8707" max="8710" width="6.140625" style="624" bestFit="1" customWidth="1"/>
    <col min="8711" max="8711" width="8.42578125" style="624" bestFit="1" customWidth="1"/>
    <col min="8712" max="8712" width="7.28515625" style="624" bestFit="1" customWidth="1"/>
    <col min="8713" max="8714" width="6.140625" style="624" bestFit="1" customWidth="1"/>
    <col min="8715" max="8715" width="4.42578125" style="624" bestFit="1" customWidth="1"/>
    <col min="8716" max="8716" width="6.140625" style="624" bestFit="1" customWidth="1"/>
    <col min="8717" max="8717" width="7.85546875" style="624" bestFit="1" customWidth="1"/>
    <col min="8718" max="8718" width="7.28515625" style="624" bestFit="1" customWidth="1"/>
    <col min="8719" max="8720" width="6.140625" style="624" bestFit="1" customWidth="1"/>
    <col min="8721" max="8721" width="4.42578125" style="624" bestFit="1" customWidth="1"/>
    <col min="8722" max="8722" width="6.140625" style="624" bestFit="1" customWidth="1"/>
    <col min="8723" max="8724" width="8.42578125" style="624" bestFit="1" customWidth="1"/>
    <col min="8725" max="8725" width="7.28515625" style="624" bestFit="1" customWidth="1"/>
    <col min="8726" max="8727" width="6.140625" style="624" bestFit="1" customWidth="1"/>
    <col min="8728" max="8729" width="9" style="624" customWidth="1"/>
    <col min="8730" max="8960" width="31.140625" style="624"/>
    <col min="8961" max="8961" width="31.140625" style="624" customWidth="1"/>
    <col min="8962" max="8962" width="8.42578125" style="624" bestFit="1" customWidth="1"/>
    <col min="8963" max="8966" width="6.140625" style="624" bestFit="1" customWidth="1"/>
    <col min="8967" max="8967" width="8.42578125" style="624" bestFit="1" customWidth="1"/>
    <col min="8968" max="8968" width="7.28515625" style="624" bestFit="1" customWidth="1"/>
    <col min="8969" max="8970" width="6.140625" style="624" bestFit="1" customWidth="1"/>
    <col min="8971" max="8971" width="4.42578125" style="624" bestFit="1" customWidth="1"/>
    <col min="8972" max="8972" width="6.140625" style="624" bestFit="1" customWidth="1"/>
    <col min="8973" max="8973" width="7.85546875" style="624" bestFit="1" customWidth="1"/>
    <col min="8974" max="8974" width="7.28515625" style="624" bestFit="1" customWidth="1"/>
    <col min="8975" max="8976" width="6.140625" style="624" bestFit="1" customWidth="1"/>
    <col min="8977" max="8977" width="4.42578125" style="624" bestFit="1" customWidth="1"/>
    <col min="8978" max="8978" width="6.140625" style="624" bestFit="1" customWidth="1"/>
    <col min="8979" max="8980" width="8.42578125" style="624" bestFit="1" customWidth="1"/>
    <col min="8981" max="8981" width="7.28515625" style="624" bestFit="1" customWidth="1"/>
    <col min="8982" max="8983" width="6.140625" style="624" bestFit="1" customWidth="1"/>
    <col min="8984" max="8985" width="9" style="624" customWidth="1"/>
    <col min="8986" max="9216" width="31.140625" style="624"/>
    <col min="9217" max="9217" width="31.140625" style="624" customWidth="1"/>
    <col min="9218" max="9218" width="8.42578125" style="624" bestFit="1" customWidth="1"/>
    <col min="9219" max="9222" width="6.140625" style="624" bestFit="1" customWidth="1"/>
    <col min="9223" max="9223" width="8.42578125" style="624" bestFit="1" customWidth="1"/>
    <col min="9224" max="9224" width="7.28515625" style="624" bestFit="1" customWidth="1"/>
    <col min="9225" max="9226" width="6.140625" style="624" bestFit="1" customWidth="1"/>
    <col min="9227" max="9227" width="4.42578125" style="624" bestFit="1" customWidth="1"/>
    <col min="9228" max="9228" width="6.140625" style="624" bestFit="1" customWidth="1"/>
    <col min="9229" max="9229" width="7.85546875" style="624" bestFit="1" customWidth="1"/>
    <col min="9230" max="9230" width="7.28515625" style="624" bestFit="1" customWidth="1"/>
    <col min="9231" max="9232" width="6.140625" style="624" bestFit="1" customWidth="1"/>
    <col min="9233" max="9233" width="4.42578125" style="624" bestFit="1" customWidth="1"/>
    <col min="9234" max="9234" width="6.140625" style="624" bestFit="1" customWidth="1"/>
    <col min="9235" max="9236" width="8.42578125" style="624" bestFit="1" customWidth="1"/>
    <col min="9237" max="9237" width="7.28515625" style="624" bestFit="1" customWidth="1"/>
    <col min="9238" max="9239" width="6.140625" style="624" bestFit="1" customWidth="1"/>
    <col min="9240" max="9241" width="9" style="624" customWidth="1"/>
    <col min="9242" max="9472" width="31.140625" style="624"/>
    <col min="9473" max="9473" width="31.140625" style="624" customWidth="1"/>
    <col min="9474" max="9474" width="8.42578125" style="624" bestFit="1" customWidth="1"/>
    <col min="9475" max="9478" width="6.140625" style="624" bestFit="1" customWidth="1"/>
    <col min="9479" max="9479" width="8.42578125" style="624" bestFit="1" customWidth="1"/>
    <col min="9480" max="9480" width="7.28515625" style="624" bestFit="1" customWidth="1"/>
    <col min="9481" max="9482" width="6.140625" style="624" bestFit="1" customWidth="1"/>
    <col min="9483" max="9483" width="4.42578125" style="624" bestFit="1" customWidth="1"/>
    <col min="9484" max="9484" width="6.140625" style="624" bestFit="1" customWidth="1"/>
    <col min="9485" max="9485" width="7.85546875" style="624" bestFit="1" customWidth="1"/>
    <col min="9486" max="9486" width="7.28515625" style="624" bestFit="1" customWidth="1"/>
    <col min="9487" max="9488" width="6.140625" style="624" bestFit="1" customWidth="1"/>
    <col min="9489" max="9489" width="4.42578125" style="624" bestFit="1" customWidth="1"/>
    <col min="9490" max="9490" width="6.140625" style="624" bestFit="1" customWidth="1"/>
    <col min="9491" max="9492" width="8.42578125" style="624" bestFit="1" customWidth="1"/>
    <col min="9493" max="9493" width="7.28515625" style="624" bestFit="1" customWidth="1"/>
    <col min="9494" max="9495" width="6.140625" style="624" bestFit="1" customWidth="1"/>
    <col min="9496" max="9497" width="9" style="624" customWidth="1"/>
    <col min="9498" max="9728" width="31.140625" style="624"/>
    <col min="9729" max="9729" width="31.140625" style="624" customWidth="1"/>
    <col min="9730" max="9730" width="8.42578125" style="624" bestFit="1" customWidth="1"/>
    <col min="9731" max="9734" width="6.140625" style="624" bestFit="1" customWidth="1"/>
    <col min="9735" max="9735" width="8.42578125" style="624" bestFit="1" customWidth="1"/>
    <col min="9736" max="9736" width="7.28515625" style="624" bestFit="1" customWidth="1"/>
    <col min="9737" max="9738" width="6.140625" style="624" bestFit="1" customWidth="1"/>
    <col min="9739" max="9739" width="4.42578125" style="624" bestFit="1" customWidth="1"/>
    <col min="9740" max="9740" width="6.140625" style="624" bestFit="1" customWidth="1"/>
    <col min="9741" max="9741" width="7.85546875" style="624" bestFit="1" customWidth="1"/>
    <col min="9742" max="9742" width="7.28515625" style="624" bestFit="1" customWidth="1"/>
    <col min="9743" max="9744" width="6.140625" style="624" bestFit="1" customWidth="1"/>
    <col min="9745" max="9745" width="4.42578125" style="624" bestFit="1" customWidth="1"/>
    <col min="9746" max="9746" width="6.140625" style="624" bestFit="1" customWidth="1"/>
    <col min="9747" max="9748" width="8.42578125" style="624" bestFit="1" customWidth="1"/>
    <col min="9749" max="9749" width="7.28515625" style="624" bestFit="1" customWidth="1"/>
    <col min="9750" max="9751" width="6.140625" style="624" bestFit="1" customWidth="1"/>
    <col min="9752" max="9753" width="9" style="624" customWidth="1"/>
    <col min="9754" max="9984" width="31.140625" style="624"/>
    <col min="9985" max="9985" width="31.140625" style="624" customWidth="1"/>
    <col min="9986" max="9986" width="8.42578125" style="624" bestFit="1" customWidth="1"/>
    <col min="9987" max="9990" width="6.140625" style="624" bestFit="1" customWidth="1"/>
    <col min="9991" max="9991" width="8.42578125" style="624" bestFit="1" customWidth="1"/>
    <col min="9992" max="9992" width="7.28515625" style="624" bestFit="1" customWidth="1"/>
    <col min="9993" max="9994" width="6.140625" style="624" bestFit="1" customWidth="1"/>
    <col min="9995" max="9995" width="4.42578125" style="624" bestFit="1" customWidth="1"/>
    <col min="9996" max="9996" width="6.140625" style="624" bestFit="1" customWidth="1"/>
    <col min="9997" max="9997" width="7.85546875" style="624" bestFit="1" customWidth="1"/>
    <col min="9998" max="9998" width="7.28515625" style="624" bestFit="1" customWidth="1"/>
    <col min="9999" max="10000" width="6.140625" style="624" bestFit="1" customWidth="1"/>
    <col min="10001" max="10001" width="4.42578125" style="624" bestFit="1" customWidth="1"/>
    <col min="10002" max="10002" width="6.140625" style="624" bestFit="1" customWidth="1"/>
    <col min="10003" max="10004" width="8.42578125" style="624" bestFit="1" customWidth="1"/>
    <col min="10005" max="10005" width="7.28515625" style="624" bestFit="1" customWidth="1"/>
    <col min="10006" max="10007" width="6.140625" style="624" bestFit="1" customWidth="1"/>
    <col min="10008" max="10009" width="9" style="624" customWidth="1"/>
    <col min="10010" max="10240" width="31.140625" style="624"/>
    <col min="10241" max="10241" width="31.140625" style="624" customWidth="1"/>
    <col min="10242" max="10242" width="8.42578125" style="624" bestFit="1" customWidth="1"/>
    <col min="10243" max="10246" width="6.140625" style="624" bestFit="1" customWidth="1"/>
    <col min="10247" max="10247" width="8.42578125" style="624" bestFit="1" customWidth="1"/>
    <col min="10248" max="10248" width="7.28515625" style="624" bestFit="1" customWidth="1"/>
    <col min="10249" max="10250" width="6.140625" style="624" bestFit="1" customWidth="1"/>
    <col min="10251" max="10251" width="4.42578125" style="624" bestFit="1" customWidth="1"/>
    <col min="10252" max="10252" width="6.140625" style="624" bestFit="1" customWidth="1"/>
    <col min="10253" max="10253" width="7.85546875" style="624" bestFit="1" customWidth="1"/>
    <col min="10254" max="10254" width="7.28515625" style="624" bestFit="1" customWidth="1"/>
    <col min="10255" max="10256" width="6.140625" style="624" bestFit="1" customWidth="1"/>
    <col min="10257" max="10257" width="4.42578125" style="624" bestFit="1" customWidth="1"/>
    <col min="10258" max="10258" width="6.140625" style="624" bestFit="1" customWidth="1"/>
    <col min="10259" max="10260" width="8.42578125" style="624" bestFit="1" customWidth="1"/>
    <col min="10261" max="10261" width="7.28515625" style="624" bestFit="1" customWidth="1"/>
    <col min="10262" max="10263" width="6.140625" style="624" bestFit="1" customWidth="1"/>
    <col min="10264" max="10265" width="9" style="624" customWidth="1"/>
    <col min="10266" max="10496" width="31.140625" style="624"/>
    <col min="10497" max="10497" width="31.140625" style="624" customWidth="1"/>
    <col min="10498" max="10498" width="8.42578125" style="624" bestFit="1" customWidth="1"/>
    <col min="10499" max="10502" width="6.140625" style="624" bestFit="1" customWidth="1"/>
    <col min="10503" max="10503" width="8.42578125" style="624" bestFit="1" customWidth="1"/>
    <col min="10504" max="10504" width="7.28515625" style="624" bestFit="1" customWidth="1"/>
    <col min="10505" max="10506" width="6.140625" style="624" bestFit="1" customWidth="1"/>
    <col min="10507" max="10507" width="4.42578125" style="624" bestFit="1" customWidth="1"/>
    <col min="10508" max="10508" width="6.140625" style="624" bestFit="1" customWidth="1"/>
    <col min="10509" max="10509" width="7.85546875" style="624" bestFit="1" customWidth="1"/>
    <col min="10510" max="10510" width="7.28515625" style="624" bestFit="1" customWidth="1"/>
    <col min="10511" max="10512" width="6.140625" style="624" bestFit="1" customWidth="1"/>
    <col min="10513" max="10513" width="4.42578125" style="624" bestFit="1" customWidth="1"/>
    <col min="10514" max="10514" width="6.140625" style="624" bestFit="1" customWidth="1"/>
    <col min="10515" max="10516" width="8.42578125" style="624" bestFit="1" customWidth="1"/>
    <col min="10517" max="10517" width="7.28515625" style="624" bestFit="1" customWidth="1"/>
    <col min="10518" max="10519" width="6.140625" style="624" bestFit="1" customWidth="1"/>
    <col min="10520" max="10521" width="9" style="624" customWidth="1"/>
    <col min="10522" max="10752" width="31.140625" style="624"/>
    <col min="10753" max="10753" width="31.140625" style="624" customWidth="1"/>
    <col min="10754" max="10754" width="8.42578125" style="624" bestFit="1" customWidth="1"/>
    <col min="10755" max="10758" width="6.140625" style="624" bestFit="1" customWidth="1"/>
    <col min="10759" max="10759" width="8.42578125" style="624" bestFit="1" customWidth="1"/>
    <col min="10760" max="10760" width="7.28515625" style="624" bestFit="1" customWidth="1"/>
    <col min="10761" max="10762" width="6.140625" style="624" bestFit="1" customWidth="1"/>
    <col min="10763" max="10763" width="4.42578125" style="624" bestFit="1" customWidth="1"/>
    <col min="10764" max="10764" width="6.140625" style="624" bestFit="1" customWidth="1"/>
    <col min="10765" max="10765" width="7.85546875" style="624" bestFit="1" customWidth="1"/>
    <col min="10766" max="10766" width="7.28515625" style="624" bestFit="1" customWidth="1"/>
    <col min="10767" max="10768" width="6.140625" style="624" bestFit="1" customWidth="1"/>
    <col min="10769" max="10769" width="4.42578125" style="624" bestFit="1" customWidth="1"/>
    <col min="10770" max="10770" width="6.140625" style="624" bestFit="1" customWidth="1"/>
    <col min="10771" max="10772" width="8.42578125" style="624" bestFit="1" customWidth="1"/>
    <col min="10773" max="10773" width="7.28515625" style="624" bestFit="1" customWidth="1"/>
    <col min="10774" max="10775" width="6.140625" style="624" bestFit="1" customWidth="1"/>
    <col min="10776" max="10777" width="9" style="624" customWidth="1"/>
    <col min="10778" max="11008" width="31.140625" style="624"/>
    <col min="11009" max="11009" width="31.140625" style="624" customWidth="1"/>
    <col min="11010" max="11010" width="8.42578125" style="624" bestFit="1" customWidth="1"/>
    <col min="11011" max="11014" width="6.140625" style="624" bestFit="1" customWidth="1"/>
    <col min="11015" max="11015" width="8.42578125" style="624" bestFit="1" customWidth="1"/>
    <col min="11016" max="11016" width="7.28515625" style="624" bestFit="1" customWidth="1"/>
    <col min="11017" max="11018" width="6.140625" style="624" bestFit="1" customWidth="1"/>
    <col min="11019" max="11019" width="4.42578125" style="624" bestFit="1" customWidth="1"/>
    <col min="11020" max="11020" width="6.140625" style="624" bestFit="1" customWidth="1"/>
    <col min="11021" max="11021" width="7.85546875" style="624" bestFit="1" customWidth="1"/>
    <col min="11022" max="11022" width="7.28515625" style="624" bestFit="1" customWidth="1"/>
    <col min="11023" max="11024" width="6.140625" style="624" bestFit="1" customWidth="1"/>
    <col min="11025" max="11025" width="4.42578125" style="624" bestFit="1" customWidth="1"/>
    <col min="11026" max="11026" width="6.140625" style="624" bestFit="1" customWidth="1"/>
    <col min="11027" max="11028" width="8.42578125" style="624" bestFit="1" customWidth="1"/>
    <col min="11029" max="11029" width="7.28515625" style="624" bestFit="1" customWidth="1"/>
    <col min="11030" max="11031" width="6.140625" style="624" bestFit="1" customWidth="1"/>
    <col min="11032" max="11033" width="9" style="624" customWidth="1"/>
    <col min="11034" max="11264" width="31.140625" style="624"/>
    <col min="11265" max="11265" width="31.140625" style="624" customWidth="1"/>
    <col min="11266" max="11266" width="8.42578125" style="624" bestFit="1" customWidth="1"/>
    <col min="11267" max="11270" width="6.140625" style="624" bestFit="1" customWidth="1"/>
    <col min="11271" max="11271" width="8.42578125" style="624" bestFit="1" customWidth="1"/>
    <col min="11272" max="11272" width="7.28515625" style="624" bestFit="1" customWidth="1"/>
    <col min="11273" max="11274" width="6.140625" style="624" bestFit="1" customWidth="1"/>
    <col min="11275" max="11275" width="4.42578125" style="624" bestFit="1" customWidth="1"/>
    <col min="11276" max="11276" width="6.140625" style="624" bestFit="1" customWidth="1"/>
    <col min="11277" max="11277" width="7.85546875" style="624" bestFit="1" customWidth="1"/>
    <col min="11278" max="11278" width="7.28515625" style="624" bestFit="1" customWidth="1"/>
    <col min="11279" max="11280" width="6.140625" style="624" bestFit="1" customWidth="1"/>
    <col min="11281" max="11281" width="4.42578125" style="624" bestFit="1" customWidth="1"/>
    <col min="11282" max="11282" width="6.140625" style="624" bestFit="1" customWidth="1"/>
    <col min="11283" max="11284" width="8.42578125" style="624" bestFit="1" customWidth="1"/>
    <col min="11285" max="11285" width="7.28515625" style="624" bestFit="1" customWidth="1"/>
    <col min="11286" max="11287" width="6.140625" style="624" bestFit="1" customWidth="1"/>
    <col min="11288" max="11289" width="9" style="624" customWidth="1"/>
    <col min="11290" max="11520" width="31.140625" style="624"/>
    <col min="11521" max="11521" width="31.140625" style="624" customWidth="1"/>
    <col min="11522" max="11522" width="8.42578125" style="624" bestFit="1" customWidth="1"/>
    <col min="11523" max="11526" width="6.140625" style="624" bestFit="1" customWidth="1"/>
    <col min="11527" max="11527" width="8.42578125" style="624" bestFit="1" customWidth="1"/>
    <col min="11528" max="11528" width="7.28515625" style="624" bestFit="1" customWidth="1"/>
    <col min="11529" max="11530" width="6.140625" style="624" bestFit="1" customWidth="1"/>
    <col min="11531" max="11531" width="4.42578125" style="624" bestFit="1" customWidth="1"/>
    <col min="11532" max="11532" width="6.140625" style="624" bestFit="1" customWidth="1"/>
    <col min="11533" max="11533" width="7.85546875" style="624" bestFit="1" customWidth="1"/>
    <col min="11534" max="11534" width="7.28515625" style="624" bestFit="1" customWidth="1"/>
    <col min="11535" max="11536" width="6.140625" style="624" bestFit="1" customWidth="1"/>
    <col min="11537" max="11537" width="4.42578125" style="624" bestFit="1" customWidth="1"/>
    <col min="11538" max="11538" width="6.140625" style="624" bestFit="1" customWidth="1"/>
    <col min="11539" max="11540" width="8.42578125" style="624" bestFit="1" customWidth="1"/>
    <col min="11541" max="11541" width="7.28515625" style="624" bestFit="1" customWidth="1"/>
    <col min="11542" max="11543" width="6.140625" style="624" bestFit="1" customWidth="1"/>
    <col min="11544" max="11545" width="9" style="624" customWidth="1"/>
    <col min="11546" max="11776" width="31.140625" style="624"/>
    <col min="11777" max="11777" width="31.140625" style="624" customWidth="1"/>
    <col min="11778" max="11778" width="8.42578125" style="624" bestFit="1" customWidth="1"/>
    <col min="11779" max="11782" width="6.140625" style="624" bestFit="1" customWidth="1"/>
    <col min="11783" max="11783" width="8.42578125" style="624" bestFit="1" customWidth="1"/>
    <col min="11784" max="11784" width="7.28515625" style="624" bestFit="1" customWidth="1"/>
    <col min="11785" max="11786" width="6.140625" style="624" bestFit="1" customWidth="1"/>
    <col min="11787" max="11787" width="4.42578125" style="624" bestFit="1" customWidth="1"/>
    <col min="11788" max="11788" width="6.140625" style="624" bestFit="1" customWidth="1"/>
    <col min="11789" max="11789" width="7.85546875" style="624" bestFit="1" customWidth="1"/>
    <col min="11790" max="11790" width="7.28515625" style="624" bestFit="1" customWidth="1"/>
    <col min="11791" max="11792" width="6.140625" style="624" bestFit="1" customWidth="1"/>
    <col min="11793" max="11793" width="4.42578125" style="624" bestFit="1" customWidth="1"/>
    <col min="11794" max="11794" width="6.140625" style="624" bestFit="1" customWidth="1"/>
    <col min="11795" max="11796" width="8.42578125" style="624" bestFit="1" customWidth="1"/>
    <col min="11797" max="11797" width="7.28515625" style="624" bestFit="1" customWidth="1"/>
    <col min="11798" max="11799" width="6.140625" style="624" bestFit="1" customWidth="1"/>
    <col min="11800" max="11801" width="9" style="624" customWidth="1"/>
    <col min="11802" max="12032" width="31.140625" style="624"/>
    <col min="12033" max="12033" width="31.140625" style="624" customWidth="1"/>
    <col min="12034" max="12034" width="8.42578125" style="624" bestFit="1" customWidth="1"/>
    <col min="12035" max="12038" width="6.140625" style="624" bestFit="1" customWidth="1"/>
    <col min="12039" max="12039" width="8.42578125" style="624" bestFit="1" customWidth="1"/>
    <col min="12040" max="12040" width="7.28515625" style="624" bestFit="1" customWidth="1"/>
    <col min="12041" max="12042" width="6.140625" style="624" bestFit="1" customWidth="1"/>
    <col min="12043" max="12043" width="4.42578125" style="624" bestFit="1" customWidth="1"/>
    <col min="12044" max="12044" width="6.140625" style="624" bestFit="1" customWidth="1"/>
    <col min="12045" max="12045" width="7.85546875" style="624" bestFit="1" customWidth="1"/>
    <col min="12046" max="12046" width="7.28515625" style="624" bestFit="1" customWidth="1"/>
    <col min="12047" max="12048" width="6.140625" style="624" bestFit="1" customWidth="1"/>
    <col min="12049" max="12049" width="4.42578125" style="624" bestFit="1" customWidth="1"/>
    <col min="12050" max="12050" width="6.140625" style="624" bestFit="1" customWidth="1"/>
    <col min="12051" max="12052" width="8.42578125" style="624" bestFit="1" customWidth="1"/>
    <col min="12053" max="12053" width="7.28515625" style="624" bestFit="1" customWidth="1"/>
    <col min="12054" max="12055" width="6.140625" style="624" bestFit="1" customWidth="1"/>
    <col min="12056" max="12057" width="9" style="624" customWidth="1"/>
    <col min="12058" max="12288" width="31.140625" style="624"/>
    <col min="12289" max="12289" width="31.140625" style="624" customWidth="1"/>
    <col min="12290" max="12290" width="8.42578125" style="624" bestFit="1" customWidth="1"/>
    <col min="12291" max="12294" width="6.140625" style="624" bestFit="1" customWidth="1"/>
    <col min="12295" max="12295" width="8.42578125" style="624" bestFit="1" customWidth="1"/>
    <col min="12296" max="12296" width="7.28515625" style="624" bestFit="1" customWidth="1"/>
    <col min="12297" max="12298" width="6.140625" style="624" bestFit="1" customWidth="1"/>
    <col min="12299" max="12299" width="4.42578125" style="624" bestFit="1" customWidth="1"/>
    <col min="12300" max="12300" width="6.140625" style="624" bestFit="1" customWidth="1"/>
    <col min="12301" max="12301" width="7.85546875" style="624" bestFit="1" customWidth="1"/>
    <col min="12302" max="12302" width="7.28515625" style="624" bestFit="1" customWidth="1"/>
    <col min="12303" max="12304" width="6.140625" style="624" bestFit="1" customWidth="1"/>
    <col min="12305" max="12305" width="4.42578125" style="624" bestFit="1" customWidth="1"/>
    <col min="12306" max="12306" width="6.140625" style="624" bestFit="1" customWidth="1"/>
    <col min="12307" max="12308" width="8.42578125" style="624" bestFit="1" customWidth="1"/>
    <col min="12309" max="12309" width="7.28515625" style="624" bestFit="1" customWidth="1"/>
    <col min="12310" max="12311" width="6.140625" style="624" bestFit="1" customWidth="1"/>
    <col min="12312" max="12313" width="9" style="624" customWidth="1"/>
    <col min="12314" max="12544" width="31.140625" style="624"/>
    <col min="12545" max="12545" width="31.140625" style="624" customWidth="1"/>
    <col min="12546" max="12546" width="8.42578125" style="624" bestFit="1" customWidth="1"/>
    <col min="12547" max="12550" width="6.140625" style="624" bestFit="1" customWidth="1"/>
    <col min="12551" max="12551" width="8.42578125" style="624" bestFit="1" customWidth="1"/>
    <col min="12552" max="12552" width="7.28515625" style="624" bestFit="1" customWidth="1"/>
    <col min="12553" max="12554" width="6.140625" style="624" bestFit="1" customWidth="1"/>
    <col min="12555" max="12555" width="4.42578125" style="624" bestFit="1" customWidth="1"/>
    <col min="12556" max="12556" width="6.140625" style="624" bestFit="1" customWidth="1"/>
    <col min="12557" max="12557" width="7.85546875" style="624" bestFit="1" customWidth="1"/>
    <col min="12558" max="12558" width="7.28515625" style="624" bestFit="1" customWidth="1"/>
    <col min="12559" max="12560" width="6.140625" style="624" bestFit="1" customWidth="1"/>
    <col min="12561" max="12561" width="4.42578125" style="624" bestFit="1" customWidth="1"/>
    <col min="12562" max="12562" width="6.140625" style="624" bestFit="1" customWidth="1"/>
    <col min="12563" max="12564" width="8.42578125" style="624" bestFit="1" customWidth="1"/>
    <col min="12565" max="12565" width="7.28515625" style="624" bestFit="1" customWidth="1"/>
    <col min="12566" max="12567" width="6.140625" style="624" bestFit="1" customWidth="1"/>
    <col min="12568" max="12569" width="9" style="624" customWidth="1"/>
    <col min="12570" max="12800" width="31.140625" style="624"/>
    <col min="12801" max="12801" width="31.140625" style="624" customWidth="1"/>
    <col min="12802" max="12802" width="8.42578125" style="624" bestFit="1" customWidth="1"/>
    <col min="12803" max="12806" width="6.140625" style="624" bestFit="1" customWidth="1"/>
    <col min="12807" max="12807" width="8.42578125" style="624" bestFit="1" customWidth="1"/>
    <col min="12808" max="12808" width="7.28515625" style="624" bestFit="1" customWidth="1"/>
    <col min="12809" max="12810" width="6.140625" style="624" bestFit="1" customWidth="1"/>
    <col min="12811" max="12811" width="4.42578125" style="624" bestFit="1" customWidth="1"/>
    <col min="12812" max="12812" width="6.140625" style="624" bestFit="1" customWidth="1"/>
    <col min="12813" max="12813" width="7.85546875" style="624" bestFit="1" customWidth="1"/>
    <col min="12814" max="12814" width="7.28515625" style="624" bestFit="1" customWidth="1"/>
    <col min="12815" max="12816" width="6.140625" style="624" bestFit="1" customWidth="1"/>
    <col min="12817" max="12817" width="4.42578125" style="624" bestFit="1" customWidth="1"/>
    <col min="12818" max="12818" width="6.140625" style="624" bestFit="1" customWidth="1"/>
    <col min="12819" max="12820" width="8.42578125" style="624" bestFit="1" customWidth="1"/>
    <col min="12821" max="12821" width="7.28515625" style="624" bestFit="1" customWidth="1"/>
    <col min="12822" max="12823" width="6.140625" style="624" bestFit="1" customWidth="1"/>
    <col min="12824" max="12825" width="9" style="624" customWidth="1"/>
    <col min="12826" max="13056" width="31.140625" style="624"/>
    <col min="13057" max="13057" width="31.140625" style="624" customWidth="1"/>
    <col min="13058" max="13058" width="8.42578125" style="624" bestFit="1" customWidth="1"/>
    <col min="13059" max="13062" width="6.140625" style="624" bestFit="1" customWidth="1"/>
    <col min="13063" max="13063" width="8.42578125" style="624" bestFit="1" customWidth="1"/>
    <col min="13064" max="13064" width="7.28515625" style="624" bestFit="1" customWidth="1"/>
    <col min="13065" max="13066" width="6.140625" style="624" bestFit="1" customWidth="1"/>
    <col min="13067" max="13067" width="4.42578125" style="624" bestFit="1" customWidth="1"/>
    <col min="13068" max="13068" width="6.140625" style="624" bestFit="1" customWidth="1"/>
    <col min="13069" max="13069" width="7.85546875" style="624" bestFit="1" customWidth="1"/>
    <col min="13070" max="13070" width="7.28515625" style="624" bestFit="1" customWidth="1"/>
    <col min="13071" max="13072" width="6.140625" style="624" bestFit="1" customWidth="1"/>
    <col min="13073" max="13073" width="4.42578125" style="624" bestFit="1" customWidth="1"/>
    <col min="13074" max="13074" width="6.140625" style="624" bestFit="1" customWidth="1"/>
    <col min="13075" max="13076" width="8.42578125" style="624" bestFit="1" customWidth="1"/>
    <col min="13077" max="13077" width="7.28515625" style="624" bestFit="1" customWidth="1"/>
    <col min="13078" max="13079" width="6.140625" style="624" bestFit="1" customWidth="1"/>
    <col min="13080" max="13081" width="9" style="624" customWidth="1"/>
    <col min="13082" max="13312" width="31.140625" style="624"/>
    <col min="13313" max="13313" width="31.140625" style="624" customWidth="1"/>
    <col min="13314" max="13314" width="8.42578125" style="624" bestFit="1" customWidth="1"/>
    <col min="13315" max="13318" width="6.140625" style="624" bestFit="1" customWidth="1"/>
    <col min="13319" max="13319" width="8.42578125" style="624" bestFit="1" customWidth="1"/>
    <col min="13320" max="13320" width="7.28515625" style="624" bestFit="1" customWidth="1"/>
    <col min="13321" max="13322" width="6.140625" style="624" bestFit="1" customWidth="1"/>
    <col min="13323" max="13323" width="4.42578125" style="624" bestFit="1" customWidth="1"/>
    <col min="13324" max="13324" width="6.140625" style="624" bestFit="1" customWidth="1"/>
    <col min="13325" max="13325" width="7.85546875" style="624" bestFit="1" customWidth="1"/>
    <col min="13326" max="13326" width="7.28515625" style="624" bestFit="1" customWidth="1"/>
    <col min="13327" max="13328" width="6.140625" style="624" bestFit="1" customWidth="1"/>
    <col min="13329" max="13329" width="4.42578125" style="624" bestFit="1" customWidth="1"/>
    <col min="13330" max="13330" width="6.140625" style="624" bestFit="1" customWidth="1"/>
    <col min="13331" max="13332" width="8.42578125" style="624" bestFit="1" customWidth="1"/>
    <col min="13333" max="13333" width="7.28515625" style="624" bestFit="1" customWidth="1"/>
    <col min="13334" max="13335" width="6.140625" style="624" bestFit="1" customWidth="1"/>
    <col min="13336" max="13337" width="9" style="624" customWidth="1"/>
    <col min="13338" max="13568" width="31.140625" style="624"/>
    <col min="13569" max="13569" width="31.140625" style="624" customWidth="1"/>
    <col min="13570" max="13570" width="8.42578125" style="624" bestFit="1" customWidth="1"/>
    <col min="13571" max="13574" width="6.140625" style="624" bestFit="1" customWidth="1"/>
    <col min="13575" max="13575" width="8.42578125" style="624" bestFit="1" customWidth="1"/>
    <col min="13576" max="13576" width="7.28515625" style="624" bestFit="1" customWidth="1"/>
    <col min="13577" max="13578" width="6.140625" style="624" bestFit="1" customWidth="1"/>
    <col min="13579" max="13579" width="4.42578125" style="624" bestFit="1" customWidth="1"/>
    <col min="13580" max="13580" width="6.140625" style="624" bestFit="1" customWidth="1"/>
    <col min="13581" max="13581" width="7.85546875" style="624" bestFit="1" customWidth="1"/>
    <col min="13582" max="13582" width="7.28515625" style="624" bestFit="1" customWidth="1"/>
    <col min="13583" max="13584" width="6.140625" style="624" bestFit="1" customWidth="1"/>
    <col min="13585" max="13585" width="4.42578125" style="624" bestFit="1" customWidth="1"/>
    <col min="13586" max="13586" width="6.140625" style="624" bestFit="1" customWidth="1"/>
    <col min="13587" max="13588" width="8.42578125" style="624" bestFit="1" customWidth="1"/>
    <col min="13589" max="13589" width="7.28515625" style="624" bestFit="1" customWidth="1"/>
    <col min="13590" max="13591" width="6.140625" style="624" bestFit="1" customWidth="1"/>
    <col min="13592" max="13593" width="9" style="624" customWidth="1"/>
    <col min="13594" max="13824" width="31.140625" style="624"/>
    <col min="13825" max="13825" width="31.140625" style="624" customWidth="1"/>
    <col min="13826" max="13826" width="8.42578125" style="624" bestFit="1" customWidth="1"/>
    <col min="13827" max="13830" width="6.140625" style="624" bestFit="1" customWidth="1"/>
    <col min="13831" max="13831" width="8.42578125" style="624" bestFit="1" customWidth="1"/>
    <col min="13832" max="13832" width="7.28515625" style="624" bestFit="1" customWidth="1"/>
    <col min="13833" max="13834" width="6.140625" style="624" bestFit="1" customWidth="1"/>
    <col min="13835" max="13835" width="4.42578125" style="624" bestFit="1" customWidth="1"/>
    <col min="13836" max="13836" width="6.140625" style="624" bestFit="1" customWidth="1"/>
    <col min="13837" max="13837" width="7.85546875" style="624" bestFit="1" customWidth="1"/>
    <col min="13838" max="13838" width="7.28515625" style="624" bestFit="1" customWidth="1"/>
    <col min="13839" max="13840" width="6.140625" style="624" bestFit="1" customWidth="1"/>
    <col min="13841" max="13841" width="4.42578125" style="624" bestFit="1" customWidth="1"/>
    <col min="13842" max="13842" width="6.140625" style="624" bestFit="1" customWidth="1"/>
    <col min="13843" max="13844" width="8.42578125" style="624" bestFit="1" customWidth="1"/>
    <col min="13845" max="13845" width="7.28515625" style="624" bestFit="1" customWidth="1"/>
    <col min="13846" max="13847" width="6.140625" style="624" bestFit="1" customWidth="1"/>
    <col min="13848" max="13849" width="9" style="624" customWidth="1"/>
    <col min="13850" max="14080" width="31.140625" style="624"/>
    <col min="14081" max="14081" width="31.140625" style="624" customWidth="1"/>
    <col min="14082" max="14082" width="8.42578125" style="624" bestFit="1" customWidth="1"/>
    <col min="14083" max="14086" width="6.140625" style="624" bestFit="1" customWidth="1"/>
    <col min="14087" max="14087" width="8.42578125" style="624" bestFit="1" customWidth="1"/>
    <col min="14088" max="14088" width="7.28515625" style="624" bestFit="1" customWidth="1"/>
    <col min="14089" max="14090" width="6.140625" style="624" bestFit="1" customWidth="1"/>
    <col min="14091" max="14091" width="4.42578125" style="624" bestFit="1" customWidth="1"/>
    <col min="14092" max="14092" width="6.140625" style="624" bestFit="1" customWidth="1"/>
    <col min="14093" max="14093" width="7.85546875" style="624" bestFit="1" customWidth="1"/>
    <col min="14094" max="14094" width="7.28515625" style="624" bestFit="1" customWidth="1"/>
    <col min="14095" max="14096" width="6.140625" style="624" bestFit="1" customWidth="1"/>
    <col min="14097" max="14097" width="4.42578125" style="624" bestFit="1" customWidth="1"/>
    <col min="14098" max="14098" width="6.140625" style="624" bestFit="1" customWidth="1"/>
    <col min="14099" max="14100" width="8.42578125" style="624" bestFit="1" customWidth="1"/>
    <col min="14101" max="14101" width="7.28515625" style="624" bestFit="1" customWidth="1"/>
    <col min="14102" max="14103" width="6.140625" style="624" bestFit="1" customWidth="1"/>
    <col min="14104" max="14105" width="9" style="624" customWidth="1"/>
    <col min="14106" max="14336" width="31.140625" style="624"/>
    <col min="14337" max="14337" width="31.140625" style="624" customWidth="1"/>
    <col min="14338" max="14338" width="8.42578125" style="624" bestFit="1" customWidth="1"/>
    <col min="14339" max="14342" width="6.140625" style="624" bestFit="1" customWidth="1"/>
    <col min="14343" max="14343" width="8.42578125" style="624" bestFit="1" customWidth="1"/>
    <col min="14344" max="14344" width="7.28515625" style="624" bestFit="1" customWidth="1"/>
    <col min="14345" max="14346" width="6.140625" style="624" bestFit="1" customWidth="1"/>
    <col min="14347" max="14347" width="4.42578125" style="624" bestFit="1" customWidth="1"/>
    <col min="14348" max="14348" width="6.140625" style="624" bestFit="1" customWidth="1"/>
    <col min="14349" max="14349" width="7.85546875" style="624" bestFit="1" customWidth="1"/>
    <col min="14350" max="14350" width="7.28515625" style="624" bestFit="1" customWidth="1"/>
    <col min="14351" max="14352" width="6.140625" style="624" bestFit="1" customWidth="1"/>
    <col min="14353" max="14353" width="4.42578125" style="624" bestFit="1" customWidth="1"/>
    <col min="14354" max="14354" width="6.140625" style="624" bestFit="1" customWidth="1"/>
    <col min="14355" max="14356" width="8.42578125" style="624" bestFit="1" customWidth="1"/>
    <col min="14357" max="14357" width="7.28515625" style="624" bestFit="1" customWidth="1"/>
    <col min="14358" max="14359" width="6.140625" style="624" bestFit="1" customWidth="1"/>
    <col min="14360" max="14361" width="9" style="624" customWidth="1"/>
    <col min="14362" max="14592" width="31.140625" style="624"/>
    <col min="14593" max="14593" width="31.140625" style="624" customWidth="1"/>
    <col min="14594" max="14594" width="8.42578125" style="624" bestFit="1" customWidth="1"/>
    <col min="14595" max="14598" width="6.140625" style="624" bestFit="1" customWidth="1"/>
    <col min="14599" max="14599" width="8.42578125" style="624" bestFit="1" customWidth="1"/>
    <col min="14600" max="14600" width="7.28515625" style="624" bestFit="1" customWidth="1"/>
    <col min="14601" max="14602" width="6.140625" style="624" bestFit="1" customWidth="1"/>
    <col min="14603" max="14603" width="4.42578125" style="624" bestFit="1" customWidth="1"/>
    <col min="14604" max="14604" width="6.140625" style="624" bestFit="1" customWidth="1"/>
    <col min="14605" max="14605" width="7.85546875" style="624" bestFit="1" customWidth="1"/>
    <col min="14606" max="14606" width="7.28515625" style="624" bestFit="1" customWidth="1"/>
    <col min="14607" max="14608" width="6.140625" style="624" bestFit="1" customWidth="1"/>
    <col min="14609" max="14609" width="4.42578125" style="624" bestFit="1" customWidth="1"/>
    <col min="14610" max="14610" width="6.140625" style="624" bestFit="1" customWidth="1"/>
    <col min="14611" max="14612" width="8.42578125" style="624" bestFit="1" customWidth="1"/>
    <col min="14613" max="14613" width="7.28515625" style="624" bestFit="1" customWidth="1"/>
    <col min="14614" max="14615" width="6.140625" style="624" bestFit="1" customWidth="1"/>
    <col min="14616" max="14617" width="9" style="624" customWidth="1"/>
    <col min="14618" max="14848" width="31.140625" style="624"/>
    <col min="14849" max="14849" width="31.140625" style="624" customWidth="1"/>
    <col min="14850" max="14850" width="8.42578125" style="624" bestFit="1" customWidth="1"/>
    <col min="14851" max="14854" width="6.140625" style="624" bestFit="1" customWidth="1"/>
    <col min="14855" max="14855" width="8.42578125" style="624" bestFit="1" customWidth="1"/>
    <col min="14856" max="14856" width="7.28515625" style="624" bestFit="1" customWidth="1"/>
    <col min="14857" max="14858" width="6.140625" style="624" bestFit="1" customWidth="1"/>
    <col min="14859" max="14859" width="4.42578125" style="624" bestFit="1" customWidth="1"/>
    <col min="14860" max="14860" width="6.140625" style="624" bestFit="1" customWidth="1"/>
    <col min="14861" max="14861" width="7.85546875" style="624" bestFit="1" customWidth="1"/>
    <col min="14862" max="14862" width="7.28515625" style="624" bestFit="1" customWidth="1"/>
    <col min="14863" max="14864" width="6.140625" style="624" bestFit="1" customWidth="1"/>
    <col min="14865" max="14865" width="4.42578125" style="624" bestFit="1" customWidth="1"/>
    <col min="14866" max="14866" width="6.140625" style="624" bestFit="1" customWidth="1"/>
    <col min="14867" max="14868" width="8.42578125" style="624" bestFit="1" customWidth="1"/>
    <col min="14869" max="14869" width="7.28515625" style="624" bestFit="1" customWidth="1"/>
    <col min="14870" max="14871" width="6.140625" style="624" bestFit="1" customWidth="1"/>
    <col min="14872" max="14873" width="9" style="624" customWidth="1"/>
    <col min="14874" max="15104" width="31.140625" style="624"/>
    <col min="15105" max="15105" width="31.140625" style="624" customWidth="1"/>
    <col min="15106" max="15106" width="8.42578125" style="624" bestFit="1" customWidth="1"/>
    <col min="15107" max="15110" width="6.140625" style="624" bestFit="1" customWidth="1"/>
    <col min="15111" max="15111" width="8.42578125" style="624" bestFit="1" customWidth="1"/>
    <col min="15112" max="15112" width="7.28515625" style="624" bestFit="1" customWidth="1"/>
    <col min="15113" max="15114" width="6.140625" style="624" bestFit="1" customWidth="1"/>
    <col min="15115" max="15115" width="4.42578125" style="624" bestFit="1" customWidth="1"/>
    <col min="15116" max="15116" width="6.140625" style="624" bestFit="1" customWidth="1"/>
    <col min="15117" max="15117" width="7.85546875" style="624" bestFit="1" customWidth="1"/>
    <col min="15118" max="15118" width="7.28515625" style="624" bestFit="1" customWidth="1"/>
    <col min="15119" max="15120" width="6.140625" style="624" bestFit="1" customWidth="1"/>
    <col min="15121" max="15121" width="4.42578125" style="624" bestFit="1" customWidth="1"/>
    <col min="15122" max="15122" width="6.140625" style="624" bestFit="1" customWidth="1"/>
    <col min="15123" max="15124" width="8.42578125" style="624" bestFit="1" customWidth="1"/>
    <col min="15125" max="15125" width="7.28515625" style="624" bestFit="1" customWidth="1"/>
    <col min="15126" max="15127" width="6.140625" style="624" bestFit="1" customWidth="1"/>
    <col min="15128" max="15129" width="9" style="624" customWidth="1"/>
    <col min="15130" max="15360" width="31.140625" style="624"/>
    <col min="15361" max="15361" width="31.140625" style="624" customWidth="1"/>
    <col min="15362" max="15362" width="8.42578125" style="624" bestFit="1" customWidth="1"/>
    <col min="15363" max="15366" width="6.140625" style="624" bestFit="1" customWidth="1"/>
    <col min="15367" max="15367" width="8.42578125" style="624" bestFit="1" customWidth="1"/>
    <col min="15368" max="15368" width="7.28515625" style="624" bestFit="1" customWidth="1"/>
    <col min="15369" max="15370" width="6.140625" style="624" bestFit="1" customWidth="1"/>
    <col min="15371" max="15371" width="4.42578125" style="624" bestFit="1" customWidth="1"/>
    <col min="15372" max="15372" width="6.140625" style="624" bestFit="1" customWidth="1"/>
    <col min="15373" max="15373" width="7.85546875" style="624" bestFit="1" customWidth="1"/>
    <col min="15374" max="15374" width="7.28515625" style="624" bestFit="1" customWidth="1"/>
    <col min="15375" max="15376" width="6.140625" style="624" bestFit="1" customWidth="1"/>
    <col min="15377" max="15377" width="4.42578125" style="624" bestFit="1" customWidth="1"/>
    <col min="15378" max="15378" width="6.140625" style="624" bestFit="1" customWidth="1"/>
    <col min="15379" max="15380" width="8.42578125" style="624" bestFit="1" customWidth="1"/>
    <col min="15381" max="15381" width="7.28515625" style="624" bestFit="1" customWidth="1"/>
    <col min="15382" max="15383" width="6.140625" style="624" bestFit="1" customWidth="1"/>
    <col min="15384" max="15385" width="9" style="624" customWidth="1"/>
    <col min="15386" max="15616" width="31.140625" style="624"/>
    <col min="15617" max="15617" width="31.140625" style="624" customWidth="1"/>
    <col min="15618" max="15618" width="8.42578125" style="624" bestFit="1" customWidth="1"/>
    <col min="15619" max="15622" width="6.140625" style="624" bestFit="1" customWidth="1"/>
    <col min="15623" max="15623" width="8.42578125" style="624" bestFit="1" customWidth="1"/>
    <col min="15624" max="15624" width="7.28515625" style="624" bestFit="1" customWidth="1"/>
    <col min="15625" max="15626" width="6.140625" style="624" bestFit="1" customWidth="1"/>
    <col min="15627" max="15627" width="4.42578125" style="624" bestFit="1" customWidth="1"/>
    <col min="15628" max="15628" width="6.140625" style="624" bestFit="1" customWidth="1"/>
    <col min="15629" max="15629" width="7.85546875" style="624" bestFit="1" customWidth="1"/>
    <col min="15630" max="15630" width="7.28515625" style="624" bestFit="1" customWidth="1"/>
    <col min="15631" max="15632" width="6.140625" style="624" bestFit="1" customWidth="1"/>
    <col min="15633" max="15633" width="4.42578125" style="624" bestFit="1" customWidth="1"/>
    <col min="15634" max="15634" width="6.140625" style="624" bestFit="1" customWidth="1"/>
    <col min="15635" max="15636" width="8.42578125" style="624" bestFit="1" customWidth="1"/>
    <col min="15637" max="15637" width="7.28515625" style="624" bestFit="1" customWidth="1"/>
    <col min="15638" max="15639" width="6.140625" style="624" bestFit="1" customWidth="1"/>
    <col min="15640" max="15641" width="9" style="624" customWidth="1"/>
    <col min="15642" max="15872" width="31.140625" style="624"/>
    <col min="15873" max="15873" width="31.140625" style="624" customWidth="1"/>
    <col min="15874" max="15874" width="8.42578125" style="624" bestFit="1" customWidth="1"/>
    <col min="15875" max="15878" width="6.140625" style="624" bestFit="1" customWidth="1"/>
    <col min="15879" max="15879" width="8.42578125" style="624" bestFit="1" customWidth="1"/>
    <col min="15880" max="15880" width="7.28515625" style="624" bestFit="1" customWidth="1"/>
    <col min="15881" max="15882" width="6.140625" style="624" bestFit="1" customWidth="1"/>
    <col min="15883" max="15883" width="4.42578125" style="624" bestFit="1" customWidth="1"/>
    <col min="15884" max="15884" width="6.140625" style="624" bestFit="1" customWidth="1"/>
    <col min="15885" max="15885" width="7.85546875" style="624" bestFit="1" customWidth="1"/>
    <col min="15886" max="15886" width="7.28515625" style="624" bestFit="1" customWidth="1"/>
    <col min="15887" max="15888" width="6.140625" style="624" bestFit="1" customWidth="1"/>
    <col min="15889" max="15889" width="4.42578125" style="624" bestFit="1" customWidth="1"/>
    <col min="15890" max="15890" width="6.140625" style="624" bestFit="1" customWidth="1"/>
    <col min="15891" max="15892" width="8.42578125" style="624" bestFit="1" customWidth="1"/>
    <col min="15893" max="15893" width="7.28515625" style="624" bestFit="1" customWidth="1"/>
    <col min="15894" max="15895" width="6.140625" style="624" bestFit="1" customWidth="1"/>
    <col min="15896" max="15897" width="9" style="624" customWidth="1"/>
    <col min="15898" max="16128" width="31.140625" style="624"/>
    <col min="16129" max="16129" width="31.140625" style="624" customWidth="1"/>
    <col min="16130" max="16130" width="8.42578125" style="624" bestFit="1" customWidth="1"/>
    <col min="16131" max="16134" width="6.140625" style="624" bestFit="1" customWidth="1"/>
    <col min="16135" max="16135" width="8.42578125" style="624" bestFit="1" customWidth="1"/>
    <col min="16136" max="16136" width="7.28515625" style="624" bestFit="1" customWidth="1"/>
    <col min="16137" max="16138" width="6.140625" style="624" bestFit="1" customWidth="1"/>
    <col min="16139" max="16139" width="4.42578125" style="624" bestFit="1" customWidth="1"/>
    <col min="16140" max="16140" width="6.140625" style="624" bestFit="1" customWidth="1"/>
    <col min="16141" max="16141" width="7.85546875" style="624" bestFit="1" customWidth="1"/>
    <col min="16142" max="16142" width="7.28515625" style="624" bestFit="1" customWidth="1"/>
    <col min="16143" max="16144" width="6.140625" style="624" bestFit="1" customWidth="1"/>
    <col min="16145" max="16145" width="4.42578125" style="624" bestFit="1" customWidth="1"/>
    <col min="16146" max="16146" width="6.140625" style="624" bestFit="1" customWidth="1"/>
    <col min="16147" max="16148" width="8.42578125" style="624" bestFit="1" customWidth="1"/>
    <col min="16149" max="16149" width="7.28515625" style="624" bestFit="1" customWidth="1"/>
    <col min="16150" max="16151" width="6.140625" style="624" bestFit="1" customWidth="1"/>
    <col min="16152" max="16153" width="9" style="624" customWidth="1"/>
    <col min="16154" max="16384" width="31.140625" style="624"/>
  </cols>
  <sheetData>
    <row r="1" spans="1:25">
      <c r="X1" s="1519" t="s">
        <v>570</v>
      </c>
      <c r="Y1" s="1519"/>
    </row>
    <row r="3" spans="1:25" ht="14.25">
      <c r="A3" s="1531" t="s">
        <v>571</v>
      </c>
      <c r="B3" s="1531"/>
      <c r="C3" s="1531"/>
      <c r="D3" s="1531"/>
      <c r="E3" s="1531"/>
      <c r="F3" s="1531"/>
      <c r="G3" s="1531"/>
      <c r="H3" s="1531"/>
      <c r="I3" s="1531"/>
      <c r="J3" s="1531"/>
      <c r="K3" s="1531"/>
      <c r="L3" s="1531"/>
      <c r="M3" s="1531"/>
      <c r="N3" s="1531"/>
      <c r="O3" s="1531"/>
      <c r="P3" s="1531"/>
      <c r="Q3" s="1531"/>
      <c r="R3" s="1531"/>
      <c r="S3" s="1531"/>
      <c r="T3" s="1531"/>
      <c r="U3" s="1531"/>
      <c r="V3" s="1531"/>
      <c r="W3" s="1531"/>
      <c r="X3" s="1531"/>
      <c r="Y3" s="1531"/>
    </row>
    <row r="4" spans="1:25" ht="13.5" thickBot="1">
      <c r="X4" s="1532" t="s">
        <v>572</v>
      </c>
      <c r="Y4" s="1532"/>
    </row>
    <row r="5" spans="1:25" ht="13.5" thickBot="1">
      <c r="A5" s="1522" t="s">
        <v>518</v>
      </c>
      <c r="B5" s="1535" t="s">
        <v>496</v>
      </c>
      <c r="C5" s="1536"/>
      <c r="D5" s="1536"/>
      <c r="E5" s="1536"/>
      <c r="F5" s="1536"/>
      <c r="G5" s="1537"/>
      <c r="H5" s="1535" t="s">
        <v>468</v>
      </c>
      <c r="I5" s="1536"/>
      <c r="J5" s="1536"/>
      <c r="K5" s="1536"/>
      <c r="L5" s="1536"/>
      <c r="M5" s="1537"/>
      <c r="N5" s="1535" t="s">
        <v>469</v>
      </c>
      <c r="O5" s="1536"/>
      <c r="P5" s="1536"/>
      <c r="Q5" s="1536"/>
      <c r="R5" s="1536"/>
      <c r="S5" s="1537"/>
      <c r="T5" s="1535" t="s">
        <v>7</v>
      </c>
      <c r="U5" s="1536"/>
      <c r="V5" s="1536"/>
      <c r="W5" s="1536"/>
      <c r="X5" s="1536"/>
      <c r="Y5" s="1537"/>
    </row>
    <row r="6" spans="1:25" ht="13.5" thickBot="1">
      <c r="A6" s="1533"/>
      <c r="B6" s="1535"/>
      <c r="C6" s="1536"/>
      <c r="D6" s="1536"/>
      <c r="E6" s="1536"/>
      <c r="F6" s="1536"/>
      <c r="G6" s="1537"/>
      <c r="H6" s="1535"/>
      <c r="I6" s="1536"/>
      <c r="J6" s="1536"/>
      <c r="K6" s="1536"/>
      <c r="L6" s="1536"/>
      <c r="M6" s="1537"/>
      <c r="N6" s="1535"/>
      <c r="O6" s="1536"/>
      <c r="P6" s="1536"/>
      <c r="Q6" s="1536"/>
      <c r="R6" s="1536"/>
      <c r="S6" s="1537"/>
      <c r="T6" s="1535"/>
      <c r="U6" s="1536"/>
      <c r="V6" s="1536"/>
      <c r="W6" s="1536"/>
      <c r="X6" s="1536"/>
      <c r="Y6" s="1537"/>
    </row>
    <row r="7" spans="1:25" ht="13.5" thickBot="1">
      <c r="A7" s="1534"/>
      <c r="B7" s="625" t="s">
        <v>573</v>
      </c>
      <c r="C7" s="626" t="s">
        <v>574</v>
      </c>
      <c r="D7" s="626" t="s">
        <v>575</v>
      </c>
      <c r="E7" s="626" t="s">
        <v>576</v>
      </c>
      <c r="F7" s="626" t="s">
        <v>577</v>
      </c>
      <c r="G7" s="627" t="s">
        <v>7</v>
      </c>
      <c r="H7" s="625" t="s">
        <v>573</v>
      </c>
      <c r="I7" s="626" t="s">
        <v>574</v>
      </c>
      <c r="J7" s="626" t="s">
        <v>575</v>
      </c>
      <c r="K7" s="626" t="s">
        <v>576</v>
      </c>
      <c r="L7" s="626" t="s">
        <v>577</v>
      </c>
      <c r="M7" s="627" t="s">
        <v>7</v>
      </c>
      <c r="N7" s="625" t="s">
        <v>573</v>
      </c>
      <c r="O7" s="626" t="s">
        <v>574</v>
      </c>
      <c r="P7" s="626" t="s">
        <v>575</v>
      </c>
      <c r="Q7" s="626" t="s">
        <v>576</v>
      </c>
      <c r="R7" s="626" t="s">
        <v>577</v>
      </c>
      <c r="S7" s="627" t="s">
        <v>7</v>
      </c>
      <c r="T7" s="625" t="s">
        <v>573</v>
      </c>
      <c r="U7" s="626" t="s">
        <v>574</v>
      </c>
      <c r="V7" s="626" t="s">
        <v>575</v>
      </c>
      <c r="W7" s="626" t="s">
        <v>576</v>
      </c>
      <c r="X7" s="626" t="s">
        <v>577</v>
      </c>
      <c r="Y7" s="627" t="s">
        <v>7</v>
      </c>
    </row>
    <row r="8" spans="1:25">
      <c r="A8" s="628" t="s">
        <v>526</v>
      </c>
      <c r="B8" s="629">
        <v>773.83399999999995</v>
      </c>
      <c r="C8" s="630">
        <v>25.056000000000001</v>
      </c>
      <c r="D8" s="630">
        <v>17.004999999999999</v>
      </c>
      <c r="E8" s="630">
        <v>113.76</v>
      </c>
      <c r="F8" s="630">
        <v>265.51299999999998</v>
      </c>
      <c r="G8" s="631">
        <v>1195.1679999999999</v>
      </c>
      <c r="H8" s="629">
        <v>779.82500000000005</v>
      </c>
      <c r="I8" s="630">
        <v>43.378999999999998</v>
      </c>
      <c r="J8" s="630">
        <v>25.155000000000001</v>
      </c>
      <c r="K8" s="630">
        <v>93.93</v>
      </c>
      <c r="L8" s="630">
        <v>69.459999999999994</v>
      </c>
      <c r="M8" s="631">
        <v>1011.749</v>
      </c>
      <c r="N8" s="629">
        <v>1512.3889999999999</v>
      </c>
      <c r="O8" s="630">
        <v>449.61700000000002</v>
      </c>
      <c r="P8" s="630">
        <v>3.5670000000000002</v>
      </c>
      <c r="Q8" s="630">
        <v>174.28</v>
      </c>
      <c r="R8" s="630">
        <v>127.714</v>
      </c>
      <c r="S8" s="631">
        <v>2267.567</v>
      </c>
      <c r="T8" s="629">
        <v>3066.0479999999998</v>
      </c>
      <c r="U8" s="630">
        <v>518.05200000000002</v>
      </c>
      <c r="V8" s="630">
        <v>45.726999999999997</v>
      </c>
      <c r="W8" s="630">
        <v>381.97</v>
      </c>
      <c r="X8" s="630">
        <v>462.68700000000001</v>
      </c>
      <c r="Y8" s="632">
        <v>4474.4840000000004</v>
      </c>
    </row>
    <row r="9" spans="1:25">
      <c r="A9" s="611" t="s">
        <v>527</v>
      </c>
      <c r="B9" s="633">
        <v>179.88200000000001</v>
      </c>
      <c r="C9" s="634">
        <v>0</v>
      </c>
      <c r="D9" s="634">
        <v>0.30199999999999999</v>
      </c>
      <c r="E9" s="634">
        <v>4.9000000000000002E-2</v>
      </c>
      <c r="F9" s="634">
        <v>24.143999999999998</v>
      </c>
      <c r="G9" s="635">
        <v>204.37700000000001</v>
      </c>
      <c r="H9" s="633">
        <v>110.873</v>
      </c>
      <c r="I9" s="634">
        <v>4.3449999999999998</v>
      </c>
      <c r="J9" s="634">
        <v>0</v>
      </c>
      <c r="K9" s="634">
        <v>1E-3</v>
      </c>
      <c r="L9" s="634">
        <v>36.348999999999997</v>
      </c>
      <c r="M9" s="635">
        <v>151.56800000000001</v>
      </c>
      <c r="N9" s="633">
        <v>785.90300000000002</v>
      </c>
      <c r="O9" s="634">
        <v>101.842</v>
      </c>
      <c r="P9" s="634">
        <v>9.657</v>
      </c>
      <c r="Q9" s="634">
        <v>0</v>
      </c>
      <c r="R9" s="634">
        <v>19.317</v>
      </c>
      <c r="S9" s="635">
        <v>916.71900000000005</v>
      </c>
      <c r="T9" s="633">
        <v>1076.6579999999999</v>
      </c>
      <c r="U9" s="634">
        <v>106.187</v>
      </c>
      <c r="V9" s="634">
        <v>9.9589999999999996</v>
      </c>
      <c r="W9" s="634">
        <v>0.05</v>
      </c>
      <c r="X9" s="634">
        <v>79.81</v>
      </c>
      <c r="Y9" s="636">
        <v>1272.664</v>
      </c>
    </row>
    <row r="10" spans="1:25">
      <c r="A10" s="611" t="s">
        <v>528</v>
      </c>
      <c r="B10" s="633">
        <v>2669.4029999999998</v>
      </c>
      <c r="C10" s="634">
        <v>480.791</v>
      </c>
      <c r="D10" s="634">
        <v>111.26600000000001</v>
      </c>
      <c r="E10" s="634">
        <v>66.513000000000005</v>
      </c>
      <c r="F10" s="634">
        <v>1021.4930000000001</v>
      </c>
      <c r="G10" s="635">
        <v>4349.4660000000003</v>
      </c>
      <c r="H10" s="633">
        <v>2757.6579999999999</v>
      </c>
      <c r="I10" s="634">
        <v>302.976</v>
      </c>
      <c r="J10" s="634">
        <v>122.95</v>
      </c>
      <c r="K10" s="634">
        <v>19.562000000000001</v>
      </c>
      <c r="L10" s="634">
        <v>418.05900000000003</v>
      </c>
      <c r="M10" s="635">
        <v>3621.2049999999999</v>
      </c>
      <c r="N10" s="633">
        <v>3257.28</v>
      </c>
      <c r="O10" s="634">
        <v>775.77200000000005</v>
      </c>
      <c r="P10" s="634">
        <v>218.977</v>
      </c>
      <c r="Q10" s="634">
        <v>92.656000000000006</v>
      </c>
      <c r="R10" s="634">
        <v>1054.4079999999999</v>
      </c>
      <c r="S10" s="635">
        <v>5399.0929999999998</v>
      </c>
      <c r="T10" s="633">
        <v>8684.3410000000003</v>
      </c>
      <c r="U10" s="634">
        <v>1559.539</v>
      </c>
      <c r="V10" s="634">
        <v>453.19299999999998</v>
      </c>
      <c r="W10" s="634">
        <v>178.73099999999999</v>
      </c>
      <c r="X10" s="634">
        <v>2493.96</v>
      </c>
      <c r="Y10" s="636">
        <v>13369.763999999999</v>
      </c>
    </row>
    <row r="11" spans="1:25" ht="25.5">
      <c r="A11" s="611" t="s">
        <v>529</v>
      </c>
      <c r="B11" s="633">
        <v>1372.2339999999999</v>
      </c>
      <c r="C11" s="634">
        <v>225.56299999999999</v>
      </c>
      <c r="D11" s="634">
        <v>28.890999999999998</v>
      </c>
      <c r="E11" s="634">
        <v>1.109</v>
      </c>
      <c r="F11" s="634">
        <v>469.74099999999999</v>
      </c>
      <c r="G11" s="635">
        <v>2097.538</v>
      </c>
      <c r="H11" s="633">
        <v>629.447</v>
      </c>
      <c r="I11" s="634">
        <v>56.487000000000002</v>
      </c>
      <c r="J11" s="634">
        <v>14.481</v>
      </c>
      <c r="K11" s="634">
        <v>67.509</v>
      </c>
      <c r="L11" s="634">
        <v>99.58</v>
      </c>
      <c r="M11" s="635">
        <v>867.50400000000002</v>
      </c>
      <c r="N11" s="633">
        <v>1593.7280000000001</v>
      </c>
      <c r="O11" s="634">
        <v>271.36700000000002</v>
      </c>
      <c r="P11" s="634">
        <v>217.261</v>
      </c>
      <c r="Q11" s="634">
        <v>0.21299999999999999</v>
      </c>
      <c r="R11" s="634">
        <v>233.05</v>
      </c>
      <c r="S11" s="635">
        <v>2315.6190000000001</v>
      </c>
      <c r="T11" s="633">
        <v>3595.4090000000001</v>
      </c>
      <c r="U11" s="634">
        <v>553.41700000000003</v>
      </c>
      <c r="V11" s="634">
        <v>260.63299999999998</v>
      </c>
      <c r="W11" s="634">
        <v>68.831000000000003</v>
      </c>
      <c r="X11" s="634">
        <v>802.37099999999998</v>
      </c>
      <c r="Y11" s="636">
        <v>5280.6610000000001</v>
      </c>
    </row>
    <row r="12" spans="1:25" ht="51">
      <c r="A12" s="611" t="s">
        <v>530</v>
      </c>
      <c r="B12" s="633">
        <v>2731.33</v>
      </c>
      <c r="C12" s="634">
        <v>45.731000000000002</v>
      </c>
      <c r="D12" s="634">
        <v>186.928</v>
      </c>
      <c r="E12" s="634">
        <v>81.251000000000005</v>
      </c>
      <c r="F12" s="634">
        <v>170.727</v>
      </c>
      <c r="G12" s="635">
        <v>3215.9670000000001</v>
      </c>
      <c r="H12" s="633">
        <v>965.84100000000001</v>
      </c>
      <c r="I12" s="634">
        <v>51.125</v>
      </c>
      <c r="J12" s="634">
        <v>28.734999999999999</v>
      </c>
      <c r="K12" s="634">
        <v>5.6909999999999998</v>
      </c>
      <c r="L12" s="634">
        <v>55.28</v>
      </c>
      <c r="M12" s="635">
        <v>1106.672</v>
      </c>
      <c r="N12" s="633">
        <v>1588.461</v>
      </c>
      <c r="O12" s="634">
        <v>110.515</v>
      </c>
      <c r="P12" s="634">
        <v>308.87400000000002</v>
      </c>
      <c r="Q12" s="634">
        <v>0.57299999999999995</v>
      </c>
      <c r="R12" s="634">
        <v>202.01900000000001</v>
      </c>
      <c r="S12" s="635">
        <v>2210.442</v>
      </c>
      <c r="T12" s="633">
        <v>5285.6319999999996</v>
      </c>
      <c r="U12" s="634">
        <v>207.37100000000001</v>
      </c>
      <c r="V12" s="634">
        <v>524.53700000000003</v>
      </c>
      <c r="W12" s="634">
        <v>87.515000000000001</v>
      </c>
      <c r="X12" s="634">
        <v>428.02600000000001</v>
      </c>
      <c r="Y12" s="636">
        <v>6533.0810000000001</v>
      </c>
    </row>
    <row r="13" spans="1:25" ht="25.5">
      <c r="A13" s="611" t="s">
        <v>531</v>
      </c>
      <c r="B13" s="633">
        <v>2221.1660000000002</v>
      </c>
      <c r="C13" s="634">
        <v>151.02000000000001</v>
      </c>
      <c r="D13" s="634">
        <v>43.064999999999998</v>
      </c>
      <c r="E13" s="634">
        <v>66.881</v>
      </c>
      <c r="F13" s="634">
        <v>445.08699999999999</v>
      </c>
      <c r="G13" s="635">
        <v>2927.2190000000001</v>
      </c>
      <c r="H13" s="633">
        <v>929.66700000000003</v>
      </c>
      <c r="I13" s="634">
        <v>499.61200000000002</v>
      </c>
      <c r="J13" s="634">
        <v>339.77100000000002</v>
      </c>
      <c r="K13" s="634">
        <v>75.245999999999995</v>
      </c>
      <c r="L13" s="634">
        <v>214.19300000000001</v>
      </c>
      <c r="M13" s="635">
        <v>2058.489</v>
      </c>
      <c r="N13" s="633">
        <v>6284.7749999999996</v>
      </c>
      <c r="O13" s="634">
        <v>567.91600000000005</v>
      </c>
      <c r="P13" s="634">
        <v>54.9</v>
      </c>
      <c r="Q13" s="634">
        <v>21.821999999999999</v>
      </c>
      <c r="R13" s="634">
        <v>207.36</v>
      </c>
      <c r="S13" s="635">
        <v>7136.7730000000001</v>
      </c>
      <c r="T13" s="633">
        <v>9435.6080000000002</v>
      </c>
      <c r="U13" s="634">
        <v>1218.548</v>
      </c>
      <c r="V13" s="634">
        <v>437.73599999999999</v>
      </c>
      <c r="W13" s="634">
        <v>163.94900000000001</v>
      </c>
      <c r="X13" s="634">
        <v>866.64</v>
      </c>
      <c r="Y13" s="636">
        <v>12122.481</v>
      </c>
    </row>
    <row r="14" spans="1:25">
      <c r="A14" s="611" t="s">
        <v>532</v>
      </c>
      <c r="B14" s="633">
        <v>1321.3420000000001</v>
      </c>
      <c r="C14" s="634">
        <v>437.44499999999999</v>
      </c>
      <c r="D14" s="634">
        <v>112.916</v>
      </c>
      <c r="E14" s="634">
        <v>121.879</v>
      </c>
      <c r="F14" s="634">
        <v>330.01499999999999</v>
      </c>
      <c r="G14" s="635">
        <v>2323.5970000000002</v>
      </c>
      <c r="H14" s="633">
        <v>636.40099999999995</v>
      </c>
      <c r="I14" s="634">
        <v>112.44199999999999</v>
      </c>
      <c r="J14" s="634">
        <v>13.098000000000001</v>
      </c>
      <c r="K14" s="634">
        <v>58.665999999999997</v>
      </c>
      <c r="L14" s="634">
        <v>65.203999999999994</v>
      </c>
      <c r="M14" s="635">
        <v>885.81100000000004</v>
      </c>
      <c r="N14" s="633">
        <v>1341.732</v>
      </c>
      <c r="O14" s="634">
        <v>223.13</v>
      </c>
      <c r="P14" s="634">
        <v>185.53</v>
      </c>
      <c r="Q14" s="634">
        <v>4.8769999999999998</v>
      </c>
      <c r="R14" s="634">
        <v>54.168999999999997</v>
      </c>
      <c r="S14" s="635">
        <v>1809.4380000000001</v>
      </c>
      <c r="T14" s="633">
        <v>3299.4749999999999</v>
      </c>
      <c r="U14" s="634">
        <v>773.01700000000005</v>
      </c>
      <c r="V14" s="634">
        <v>311.54399999999998</v>
      </c>
      <c r="W14" s="634">
        <v>185.422</v>
      </c>
      <c r="X14" s="634">
        <v>449.38799999999998</v>
      </c>
      <c r="Y14" s="636">
        <v>5018.8459999999995</v>
      </c>
    </row>
    <row r="15" spans="1:25" ht="25.5">
      <c r="A15" s="611" t="s">
        <v>533</v>
      </c>
      <c r="B15" s="633">
        <v>2053.9119999999998</v>
      </c>
      <c r="C15" s="634">
        <v>5.5E-2</v>
      </c>
      <c r="D15" s="634">
        <v>2.9000000000000001E-2</v>
      </c>
      <c r="E15" s="634">
        <v>0.01</v>
      </c>
      <c r="F15" s="634">
        <v>1.2809999999999999</v>
      </c>
      <c r="G15" s="635">
        <v>2055.2869999999998</v>
      </c>
      <c r="H15" s="633">
        <v>1530.346</v>
      </c>
      <c r="I15" s="634">
        <v>0</v>
      </c>
      <c r="J15" s="634">
        <v>0</v>
      </c>
      <c r="K15" s="634">
        <v>0</v>
      </c>
      <c r="L15" s="634">
        <v>0</v>
      </c>
      <c r="M15" s="635">
        <v>1530.346</v>
      </c>
      <c r="N15" s="633">
        <v>3864.86</v>
      </c>
      <c r="O15" s="634">
        <v>5.5289999999999999</v>
      </c>
      <c r="P15" s="634">
        <v>0</v>
      </c>
      <c r="Q15" s="634">
        <v>0</v>
      </c>
      <c r="R15" s="634">
        <v>0</v>
      </c>
      <c r="S15" s="635">
        <v>3870.3890000000001</v>
      </c>
      <c r="T15" s="633">
        <v>7449.1180000000004</v>
      </c>
      <c r="U15" s="634">
        <v>5.5839999999999996</v>
      </c>
      <c r="V15" s="634">
        <v>2.9000000000000001E-2</v>
      </c>
      <c r="W15" s="634">
        <v>0.01</v>
      </c>
      <c r="X15" s="634">
        <v>1.2809999999999999</v>
      </c>
      <c r="Y15" s="636">
        <v>7456.0219999999999</v>
      </c>
    </row>
    <row r="16" spans="1:25" ht="38.25">
      <c r="A16" s="611" t="s">
        <v>534</v>
      </c>
      <c r="B16" s="633">
        <v>78.006</v>
      </c>
      <c r="C16" s="634">
        <v>2.0230000000000001</v>
      </c>
      <c r="D16" s="634">
        <v>0.52600000000000002</v>
      </c>
      <c r="E16" s="634">
        <v>0.35699999999999998</v>
      </c>
      <c r="F16" s="634">
        <v>8.7989999999999995</v>
      </c>
      <c r="G16" s="635">
        <v>89.710999999999999</v>
      </c>
      <c r="H16" s="633">
        <v>54.018999999999998</v>
      </c>
      <c r="I16" s="634">
        <v>0</v>
      </c>
      <c r="J16" s="634">
        <v>0</v>
      </c>
      <c r="K16" s="634">
        <v>14.138</v>
      </c>
      <c r="L16" s="634">
        <v>5.1589999999999998</v>
      </c>
      <c r="M16" s="635">
        <v>73.316000000000003</v>
      </c>
      <c r="N16" s="633">
        <v>86.546999999999997</v>
      </c>
      <c r="O16" s="634">
        <v>0.54300000000000004</v>
      </c>
      <c r="P16" s="634">
        <v>0.24099999999999999</v>
      </c>
      <c r="Q16" s="634">
        <v>0</v>
      </c>
      <c r="R16" s="634">
        <v>0.19900000000000001</v>
      </c>
      <c r="S16" s="635">
        <v>87.53</v>
      </c>
      <c r="T16" s="633">
        <v>218.572</v>
      </c>
      <c r="U16" s="634">
        <v>2.5659999999999998</v>
      </c>
      <c r="V16" s="634">
        <v>0.76700000000000002</v>
      </c>
      <c r="W16" s="634">
        <v>14.494999999999999</v>
      </c>
      <c r="X16" s="634">
        <v>14.157</v>
      </c>
      <c r="Y16" s="636">
        <v>250.55699999999999</v>
      </c>
    </row>
    <row r="17" spans="1:25">
      <c r="A17" s="611" t="s">
        <v>535</v>
      </c>
      <c r="B17" s="633">
        <v>6986.9380000000001</v>
      </c>
      <c r="C17" s="634">
        <v>361.654</v>
      </c>
      <c r="D17" s="634">
        <v>447.48399999999998</v>
      </c>
      <c r="E17" s="634">
        <v>27.041</v>
      </c>
      <c r="F17" s="634">
        <v>252.715</v>
      </c>
      <c r="G17" s="635">
        <v>8075.8320000000003</v>
      </c>
      <c r="H17" s="633">
        <v>2684.5</v>
      </c>
      <c r="I17" s="634">
        <v>314.68900000000002</v>
      </c>
      <c r="J17" s="634">
        <v>431.81599999999997</v>
      </c>
      <c r="K17" s="634">
        <v>113.352</v>
      </c>
      <c r="L17" s="634">
        <v>347.99599999999998</v>
      </c>
      <c r="M17" s="635">
        <v>3892.3530000000001</v>
      </c>
      <c r="N17" s="633">
        <v>3975.2130000000002</v>
      </c>
      <c r="O17" s="634">
        <v>341.35899999999998</v>
      </c>
      <c r="P17" s="634">
        <v>125.834</v>
      </c>
      <c r="Q17" s="634">
        <v>42.854999999999997</v>
      </c>
      <c r="R17" s="634">
        <v>165.203</v>
      </c>
      <c r="S17" s="635">
        <v>4650.4639999999999</v>
      </c>
      <c r="T17" s="633">
        <v>13646.651</v>
      </c>
      <c r="U17" s="634">
        <v>1017.702</v>
      </c>
      <c r="V17" s="634">
        <v>1005.134</v>
      </c>
      <c r="W17" s="634">
        <v>183.24799999999999</v>
      </c>
      <c r="X17" s="634">
        <v>765.91399999999999</v>
      </c>
      <c r="Y17" s="636">
        <v>16618.649000000001</v>
      </c>
    </row>
    <row r="18" spans="1:25" ht="25.5">
      <c r="A18" s="611" t="s">
        <v>536</v>
      </c>
      <c r="B18" s="633">
        <v>15689.326999999999</v>
      </c>
      <c r="C18" s="634">
        <v>1980.5619999999999</v>
      </c>
      <c r="D18" s="634">
        <v>403.142</v>
      </c>
      <c r="E18" s="634">
        <v>134.898</v>
      </c>
      <c r="F18" s="634">
        <v>1143.385</v>
      </c>
      <c r="G18" s="635">
        <v>19351.313999999998</v>
      </c>
      <c r="H18" s="633">
        <v>8223.0889999999999</v>
      </c>
      <c r="I18" s="634">
        <v>1387.577</v>
      </c>
      <c r="J18" s="634">
        <v>375.87900000000002</v>
      </c>
      <c r="K18" s="634">
        <v>106.88500000000001</v>
      </c>
      <c r="L18" s="634">
        <v>770.34199999999998</v>
      </c>
      <c r="M18" s="635">
        <v>10863.772000000001</v>
      </c>
      <c r="N18" s="633">
        <v>15469.055</v>
      </c>
      <c r="O18" s="634">
        <v>2005.5360000000001</v>
      </c>
      <c r="P18" s="634">
        <v>759.04600000000005</v>
      </c>
      <c r="Q18" s="634">
        <v>199.34100000000001</v>
      </c>
      <c r="R18" s="634">
        <v>513.37699999999995</v>
      </c>
      <c r="S18" s="635">
        <v>18946.355</v>
      </c>
      <c r="T18" s="633">
        <v>39381.470999999998</v>
      </c>
      <c r="U18" s="634">
        <v>5373.6750000000002</v>
      </c>
      <c r="V18" s="634">
        <v>1538.067</v>
      </c>
      <c r="W18" s="634">
        <v>441.12400000000002</v>
      </c>
      <c r="X18" s="634">
        <v>2427.1039999999998</v>
      </c>
      <c r="Y18" s="636">
        <v>49161.440999999999</v>
      </c>
    </row>
    <row r="19" spans="1:25">
      <c r="A19" s="611" t="s">
        <v>537</v>
      </c>
      <c r="B19" s="633">
        <v>3495.2429999999999</v>
      </c>
      <c r="C19" s="634">
        <v>90.542000000000002</v>
      </c>
      <c r="D19" s="634">
        <v>155.96299999999999</v>
      </c>
      <c r="E19" s="634">
        <v>75.251999999999995</v>
      </c>
      <c r="F19" s="634">
        <v>167.94800000000001</v>
      </c>
      <c r="G19" s="635">
        <v>3984.9479999999999</v>
      </c>
      <c r="H19" s="633">
        <v>1541.1769999999999</v>
      </c>
      <c r="I19" s="634">
        <v>161.601</v>
      </c>
      <c r="J19" s="634">
        <v>47.567</v>
      </c>
      <c r="K19" s="634">
        <v>45.515999999999998</v>
      </c>
      <c r="L19" s="634">
        <v>100.68</v>
      </c>
      <c r="M19" s="635">
        <v>1896.5409999999999</v>
      </c>
      <c r="N19" s="633">
        <v>2429.3130000000001</v>
      </c>
      <c r="O19" s="634">
        <v>495.37799999999999</v>
      </c>
      <c r="P19" s="634">
        <v>170.67400000000001</v>
      </c>
      <c r="Q19" s="634">
        <v>29.504999999999999</v>
      </c>
      <c r="R19" s="634">
        <v>112.396</v>
      </c>
      <c r="S19" s="635">
        <v>3237.2660000000001</v>
      </c>
      <c r="T19" s="633">
        <v>7465.7330000000002</v>
      </c>
      <c r="U19" s="634">
        <v>747.52099999999996</v>
      </c>
      <c r="V19" s="634">
        <v>374.20400000000001</v>
      </c>
      <c r="W19" s="634">
        <v>150.273</v>
      </c>
      <c r="X19" s="634">
        <v>381.024</v>
      </c>
      <c r="Y19" s="636">
        <v>9118.7549999999992</v>
      </c>
    </row>
    <row r="20" spans="1:25" ht="25.5">
      <c r="A20" s="611" t="s">
        <v>538</v>
      </c>
      <c r="B20" s="633">
        <v>339.19299999999998</v>
      </c>
      <c r="C20" s="634">
        <v>85.128</v>
      </c>
      <c r="D20" s="634">
        <v>155.38399999999999</v>
      </c>
      <c r="E20" s="634">
        <v>7.407</v>
      </c>
      <c r="F20" s="634">
        <v>390.12900000000002</v>
      </c>
      <c r="G20" s="635">
        <v>977.24099999999999</v>
      </c>
      <c r="H20" s="633">
        <v>674.46900000000005</v>
      </c>
      <c r="I20" s="634">
        <v>148.66800000000001</v>
      </c>
      <c r="J20" s="634">
        <v>44.149000000000001</v>
      </c>
      <c r="K20" s="634">
        <v>5.81</v>
      </c>
      <c r="L20" s="634">
        <v>35.055</v>
      </c>
      <c r="M20" s="635">
        <v>908.15099999999995</v>
      </c>
      <c r="N20" s="633">
        <v>1140.665</v>
      </c>
      <c r="O20" s="634">
        <v>36.863999999999997</v>
      </c>
      <c r="P20" s="634">
        <v>46.015999999999998</v>
      </c>
      <c r="Q20" s="634">
        <v>0.44500000000000001</v>
      </c>
      <c r="R20" s="634">
        <v>408.66800000000001</v>
      </c>
      <c r="S20" s="635">
        <v>1632.6579999999999</v>
      </c>
      <c r="T20" s="633">
        <v>2154.3270000000002</v>
      </c>
      <c r="U20" s="634">
        <v>270.66000000000003</v>
      </c>
      <c r="V20" s="634">
        <v>245.54900000000001</v>
      </c>
      <c r="W20" s="634">
        <v>13.662000000000001</v>
      </c>
      <c r="X20" s="634">
        <v>833.85199999999998</v>
      </c>
      <c r="Y20" s="636">
        <v>3518.05</v>
      </c>
    </row>
    <row r="21" spans="1:25">
      <c r="A21" s="611" t="s">
        <v>539</v>
      </c>
      <c r="B21" s="633">
        <v>515.76</v>
      </c>
      <c r="C21" s="634">
        <v>69.942999999999998</v>
      </c>
      <c r="D21" s="634">
        <v>107.253</v>
      </c>
      <c r="E21" s="634">
        <v>2.82</v>
      </c>
      <c r="F21" s="634">
        <v>17.295000000000002</v>
      </c>
      <c r="G21" s="635">
        <v>713.07100000000003</v>
      </c>
      <c r="H21" s="633">
        <v>549.75</v>
      </c>
      <c r="I21" s="634">
        <v>18.579999999999998</v>
      </c>
      <c r="J21" s="634">
        <v>47.244999999999997</v>
      </c>
      <c r="K21" s="634">
        <v>0.217</v>
      </c>
      <c r="L21" s="634">
        <v>3.395</v>
      </c>
      <c r="M21" s="635">
        <v>619.18700000000001</v>
      </c>
      <c r="N21" s="633">
        <v>623.24300000000005</v>
      </c>
      <c r="O21" s="634">
        <v>86.497</v>
      </c>
      <c r="P21" s="634">
        <v>3.4180000000000001</v>
      </c>
      <c r="Q21" s="634">
        <v>0.14899999999999999</v>
      </c>
      <c r="R21" s="634">
        <v>16.678999999999998</v>
      </c>
      <c r="S21" s="635">
        <v>729.98599999999999</v>
      </c>
      <c r="T21" s="633">
        <v>1688.7529999999999</v>
      </c>
      <c r="U21" s="634">
        <v>175.02</v>
      </c>
      <c r="V21" s="634">
        <v>157.916</v>
      </c>
      <c r="W21" s="634">
        <v>3.1859999999999999</v>
      </c>
      <c r="X21" s="634">
        <v>37.369</v>
      </c>
      <c r="Y21" s="636">
        <v>2062.2440000000001</v>
      </c>
    </row>
    <row r="22" spans="1:25">
      <c r="A22" s="611" t="s">
        <v>540</v>
      </c>
      <c r="B22" s="633">
        <v>34288.525000000001</v>
      </c>
      <c r="C22" s="634">
        <v>38.988</v>
      </c>
      <c r="D22" s="634">
        <v>2.601</v>
      </c>
      <c r="E22" s="634">
        <v>6.2889999999999997</v>
      </c>
      <c r="F22" s="634">
        <v>32.478000000000002</v>
      </c>
      <c r="G22" s="635">
        <v>34368.881000000001</v>
      </c>
      <c r="H22" s="633">
        <v>3025.1469999999999</v>
      </c>
      <c r="I22" s="634">
        <v>3.1989999999999998</v>
      </c>
      <c r="J22" s="634">
        <v>154.37899999999999</v>
      </c>
      <c r="K22" s="634">
        <v>1E-3</v>
      </c>
      <c r="L22" s="634">
        <v>67.495999999999995</v>
      </c>
      <c r="M22" s="635">
        <v>3250.2220000000002</v>
      </c>
      <c r="N22" s="633">
        <v>41608.944000000003</v>
      </c>
      <c r="O22" s="634">
        <v>28.207000000000001</v>
      </c>
      <c r="P22" s="634">
        <v>383.99900000000002</v>
      </c>
      <c r="Q22" s="634">
        <v>7.9000000000000001E-2</v>
      </c>
      <c r="R22" s="634">
        <v>148.363</v>
      </c>
      <c r="S22" s="635">
        <v>42169.591999999997</v>
      </c>
      <c r="T22" s="633">
        <v>78922.615999999995</v>
      </c>
      <c r="U22" s="634">
        <v>70.394000000000005</v>
      </c>
      <c r="V22" s="634">
        <v>540.97900000000004</v>
      </c>
      <c r="W22" s="634">
        <v>6.3689999999999998</v>
      </c>
      <c r="X22" s="634">
        <v>248.33699999999999</v>
      </c>
      <c r="Y22" s="636">
        <v>79788.695000000007</v>
      </c>
    </row>
    <row r="23" spans="1:25">
      <c r="A23" s="611" t="s">
        <v>541</v>
      </c>
      <c r="B23" s="633">
        <v>350.65199999999999</v>
      </c>
      <c r="C23" s="634">
        <v>1013.877</v>
      </c>
      <c r="D23" s="634">
        <v>161.91399999999999</v>
      </c>
      <c r="E23" s="634">
        <v>11.037000000000001</v>
      </c>
      <c r="F23" s="634">
        <v>399.20499999999998</v>
      </c>
      <c r="G23" s="635">
        <v>1936.6849999999999</v>
      </c>
      <c r="H23" s="633">
        <v>973.68299999999999</v>
      </c>
      <c r="I23" s="634">
        <v>923.22400000000005</v>
      </c>
      <c r="J23" s="634">
        <v>128.38900000000001</v>
      </c>
      <c r="K23" s="634">
        <v>1.0349999999999999</v>
      </c>
      <c r="L23" s="634">
        <v>15.743</v>
      </c>
      <c r="M23" s="635">
        <v>2042.0740000000001</v>
      </c>
      <c r="N23" s="633">
        <v>627.10699999999997</v>
      </c>
      <c r="O23" s="634">
        <v>259.02999999999997</v>
      </c>
      <c r="P23" s="634">
        <v>196.34899999999999</v>
      </c>
      <c r="Q23" s="634">
        <v>0</v>
      </c>
      <c r="R23" s="634">
        <v>1.6E-2</v>
      </c>
      <c r="S23" s="635">
        <v>1082.502</v>
      </c>
      <c r="T23" s="633">
        <v>1951.442</v>
      </c>
      <c r="U23" s="634">
        <v>2196.1309999999999</v>
      </c>
      <c r="V23" s="634">
        <v>486.65199999999999</v>
      </c>
      <c r="W23" s="634">
        <v>12.071999999999999</v>
      </c>
      <c r="X23" s="634">
        <v>414.964</v>
      </c>
      <c r="Y23" s="636">
        <v>5061.2610000000004</v>
      </c>
    </row>
    <row r="24" spans="1:25" ht="25.5">
      <c r="A24" s="611" t="s">
        <v>542</v>
      </c>
      <c r="B24" s="633">
        <v>821.47900000000004</v>
      </c>
      <c r="C24" s="634">
        <v>81.494</v>
      </c>
      <c r="D24" s="634">
        <v>287.06900000000002</v>
      </c>
      <c r="E24" s="634">
        <v>11.428000000000001</v>
      </c>
      <c r="F24" s="634">
        <v>40.24</v>
      </c>
      <c r="G24" s="635">
        <v>1241.71</v>
      </c>
      <c r="H24" s="633">
        <v>573.28</v>
      </c>
      <c r="I24" s="634">
        <v>14.760999999999999</v>
      </c>
      <c r="J24" s="634">
        <v>75.302000000000007</v>
      </c>
      <c r="K24" s="634">
        <v>8.7829999999999995</v>
      </c>
      <c r="L24" s="634">
        <v>38.326000000000001</v>
      </c>
      <c r="M24" s="635">
        <v>710.452</v>
      </c>
      <c r="N24" s="633">
        <v>505.92500000000001</v>
      </c>
      <c r="O24" s="634">
        <v>195.80199999999999</v>
      </c>
      <c r="P24" s="634">
        <v>193.774</v>
      </c>
      <c r="Q24" s="634">
        <v>7.2759999999999998</v>
      </c>
      <c r="R24" s="634">
        <v>29.26</v>
      </c>
      <c r="S24" s="635">
        <v>932.03700000000003</v>
      </c>
      <c r="T24" s="633">
        <v>1900.684</v>
      </c>
      <c r="U24" s="634">
        <v>292.05700000000002</v>
      </c>
      <c r="V24" s="634">
        <v>556.14499999999998</v>
      </c>
      <c r="W24" s="634">
        <v>27.486999999999998</v>
      </c>
      <c r="X24" s="634">
        <v>107.82599999999999</v>
      </c>
      <c r="Y24" s="636">
        <v>2884.1990000000001</v>
      </c>
    </row>
    <row r="25" spans="1:25" ht="25.5">
      <c r="A25" s="611" t="s">
        <v>543</v>
      </c>
      <c r="B25" s="633">
        <v>533.86</v>
      </c>
      <c r="C25" s="634">
        <v>196.32499999999999</v>
      </c>
      <c r="D25" s="634">
        <v>2.762</v>
      </c>
      <c r="E25" s="634">
        <v>4.1079999999999997</v>
      </c>
      <c r="F25" s="634">
        <v>104.736</v>
      </c>
      <c r="G25" s="635">
        <v>841.79100000000005</v>
      </c>
      <c r="H25" s="633">
        <v>397.85199999999998</v>
      </c>
      <c r="I25" s="634">
        <v>42.954999999999998</v>
      </c>
      <c r="J25" s="634">
        <v>165.733</v>
      </c>
      <c r="K25" s="634">
        <v>0.46700000000000003</v>
      </c>
      <c r="L25" s="634">
        <v>18.606000000000002</v>
      </c>
      <c r="M25" s="635">
        <v>625.61300000000006</v>
      </c>
      <c r="N25" s="633">
        <v>460.161</v>
      </c>
      <c r="O25" s="634">
        <v>70.402000000000001</v>
      </c>
      <c r="P25" s="634">
        <v>105.502</v>
      </c>
      <c r="Q25" s="634">
        <v>13.263</v>
      </c>
      <c r="R25" s="634">
        <v>25.905999999999999</v>
      </c>
      <c r="S25" s="635">
        <v>675.23400000000004</v>
      </c>
      <c r="T25" s="633">
        <v>1391.873</v>
      </c>
      <c r="U25" s="634">
        <v>309.68200000000002</v>
      </c>
      <c r="V25" s="634">
        <v>273.99700000000001</v>
      </c>
      <c r="W25" s="634">
        <v>17.838000000000001</v>
      </c>
      <c r="X25" s="634">
        <v>149.24799999999999</v>
      </c>
      <c r="Y25" s="636">
        <v>2142.6379999999999</v>
      </c>
    </row>
    <row r="26" spans="1:25" ht="25.5">
      <c r="A26" s="611" t="s">
        <v>544</v>
      </c>
      <c r="B26" s="633">
        <v>9804.2819999999992</v>
      </c>
      <c r="C26" s="634">
        <v>1.3140000000000001</v>
      </c>
      <c r="D26" s="634">
        <v>4.7E-2</v>
      </c>
      <c r="E26" s="634">
        <v>1.7999999999999999E-2</v>
      </c>
      <c r="F26" s="634">
        <v>18.488</v>
      </c>
      <c r="G26" s="635">
        <v>9824.1489999999994</v>
      </c>
      <c r="H26" s="633">
        <v>5584.1329999999998</v>
      </c>
      <c r="I26" s="634">
        <v>0.59699999999999998</v>
      </c>
      <c r="J26" s="634">
        <v>0</v>
      </c>
      <c r="K26" s="634">
        <v>0</v>
      </c>
      <c r="L26" s="634">
        <v>4.0000000000000001E-3</v>
      </c>
      <c r="M26" s="635">
        <v>5584.7340000000004</v>
      </c>
      <c r="N26" s="633">
        <v>1342.5809999999999</v>
      </c>
      <c r="O26" s="634">
        <v>0</v>
      </c>
      <c r="P26" s="634">
        <v>0</v>
      </c>
      <c r="Q26" s="634">
        <v>0</v>
      </c>
      <c r="R26" s="634">
        <v>0.19500000000000001</v>
      </c>
      <c r="S26" s="635">
        <v>1342.7760000000001</v>
      </c>
      <c r="T26" s="633">
        <v>16730.995999999999</v>
      </c>
      <c r="U26" s="634">
        <v>1.911</v>
      </c>
      <c r="V26" s="634">
        <v>4.7E-2</v>
      </c>
      <c r="W26" s="634">
        <v>1.7999999999999999E-2</v>
      </c>
      <c r="X26" s="634">
        <v>18.687000000000001</v>
      </c>
      <c r="Y26" s="636">
        <v>16751.659</v>
      </c>
    </row>
    <row r="27" spans="1:25">
      <c r="A27" s="611" t="s">
        <v>545</v>
      </c>
      <c r="B27" s="633">
        <v>417.89400000000001</v>
      </c>
      <c r="C27" s="634">
        <v>55.968000000000004</v>
      </c>
      <c r="D27" s="634">
        <v>4.1210000000000004</v>
      </c>
      <c r="E27" s="634">
        <v>0.27200000000000002</v>
      </c>
      <c r="F27" s="634">
        <v>2.395</v>
      </c>
      <c r="G27" s="635">
        <v>480.65</v>
      </c>
      <c r="H27" s="633">
        <v>376.39499999999998</v>
      </c>
      <c r="I27" s="634">
        <v>2.4790000000000001</v>
      </c>
      <c r="J27" s="634">
        <v>0</v>
      </c>
      <c r="K27" s="634">
        <v>1.8959999999999999</v>
      </c>
      <c r="L27" s="634">
        <v>0.80700000000000005</v>
      </c>
      <c r="M27" s="635">
        <v>381.577</v>
      </c>
      <c r="N27" s="633">
        <v>237.04900000000001</v>
      </c>
      <c r="O27" s="634">
        <v>56.667999999999999</v>
      </c>
      <c r="P27" s="634">
        <v>0</v>
      </c>
      <c r="Q27" s="634">
        <v>0</v>
      </c>
      <c r="R27" s="634">
        <v>6.5000000000000002E-2</v>
      </c>
      <c r="S27" s="635">
        <v>293.78199999999998</v>
      </c>
      <c r="T27" s="633">
        <v>1031.338</v>
      </c>
      <c r="U27" s="634">
        <v>115.11499999999999</v>
      </c>
      <c r="V27" s="634">
        <v>4.1210000000000004</v>
      </c>
      <c r="W27" s="634">
        <v>2.1680000000000001</v>
      </c>
      <c r="X27" s="634">
        <v>3.2669999999999999</v>
      </c>
      <c r="Y27" s="636">
        <v>1156.009</v>
      </c>
    </row>
    <row r="28" spans="1:25">
      <c r="A28" s="611" t="s">
        <v>546</v>
      </c>
      <c r="B28" s="633">
        <v>237.49600000000001</v>
      </c>
      <c r="C28" s="634">
        <v>3.9049999999999998</v>
      </c>
      <c r="D28" s="634">
        <v>0.66800000000000004</v>
      </c>
      <c r="E28" s="634">
        <v>0.53600000000000003</v>
      </c>
      <c r="F28" s="634">
        <v>0.99099999999999999</v>
      </c>
      <c r="G28" s="635">
        <v>243.596</v>
      </c>
      <c r="H28" s="633">
        <v>300.46699999999998</v>
      </c>
      <c r="I28" s="634">
        <v>8.1359999999999992</v>
      </c>
      <c r="J28" s="634">
        <v>4.0110000000000001</v>
      </c>
      <c r="K28" s="634">
        <v>8.5229999999999997</v>
      </c>
      <c r="L28" s="634">
        <v>3.0459999999999998</v>
      </c>
      <c r="M28" s="635">
        <v>324.18299999999999</v>
      </c>
      <c r="N28" s="633">
        <v>444.71199999999999</v>
      </c>
      <c r="O28" s="634">
        <v>0.86299999999999999</v>
      </c>
      <c r="P28" s="634">
        <v>0</v>
      </c>
      <c r="Q28" s="634">
        <v>0</v>
      </c>
      <c r="R28" s="634">
        <v>0.24199999999999999</v>
      </c>
      <c r="S28" s="635">
        <v>445.81700000000001</v>
      </c>
      <c r="T28" s="633">
        <v>982.67499999999995</v>
      </c>
      <c r="U28" s="634">
        <v>12.904</v>
      </c>
      <c r="V28" s="634">
        <v>4.6790000000000003</v>
      </c>
      <c r="W28" s="634">
        <v>9.0589999999999993</v>
      </c>
      <c r="X28" s="634">
        <v>4.2789999999999999</v>
      </c>
      <c r="Y28" s="636">
        <v>1013.596</v>
      </c>
    </row>
    <row r="29" spans="1:25">
      <c r="A29" s="611" t="s">
        <v>547</v>
      </c>
      <c r="B29" s="633">
        <v>115.333</v>
      </c>
      <c r="C29" s="634">
        <v>91.257999999999996</v>
      </c>
      <c r="D29" s="634">
        <v>0.25600000000000001</v>
      </c>
      <c r="E29" s="634">
        <v>0.14099999999999999</v>
      </c>
      <c r="F29" s="634">
        <v>52.185000000000002</v>
      </c>
      <c r="G29" s="635">
        <v>259.173</v>
      </c>
      <c r="H29" s="633">
        <v>235.52600000000001</v>
      </c>
      <c r="I29" s="634">
        <v>21.317</v>
      </c>
      <c r="J29" s="634">
        <v>1.5369999999999999</v>
      </c>
      <c r="K29" s="634">
        <v>3.0000000000000001E-3</v>
      </c>
      <c r="L29" s="634">
        <v>0</v>
      </c>
      <c r="M29" s="635">
        <v>258.38299999999998</v>
      </c>
      <c r="N29" s="633">
        <v>617.95899999999995</v>
      </c>
      <c r="O29" s="634">
        <v>168.167</v>
      </c>
      <c r="P29" s="634">
        <v>17.331</v>
      </c>
      <c r="Q29" s="634">
        <v>0</v>
      </c>
      <c r="R29" s="634">
        <v>2.3879999999999999</v>
      </c>
      <c r="S29" s="635">
        <v>805.84500000000003</v>
      </c>
      <c r="T29" s="633">
        <v>968.81799999999998</v>
      </c>
      <c r="U29" s="634">
        <v>280.74200000000002</v>
      </c>
      <c r="V29" s="634">
        <v>19.123999999999999</v>
      </c>
      <c r="W29" s="634">
        <v>0.14399999999999999</v>
      </c>
      <c r="X29" s="634">
        <v>54.573</v>
      </c>
      <c r="Y29" s="636">
        <v>1323.4010000000001</v>
      </c>
    </row>
    <row r="30" spans="1:25" ht="25.5">
      <c r="A30" s="611" t="s">
        <v>548</v>
      </c>
      <c r="B30" s="633">
        <v>105.008</v>
      </c>
      <c r="C30" s="634">
        <v>7.82</v>
      </c>
      <c r="D30" s="634">
        <v>1.387</v>
      </c>
      <c r="E30" s="634">
        <v>0.48899999999999999</v>
      </c>
      <c r="F30" s="634">
        <v>12.765000000000001</v>
      </c>
      <c r="G30" s="635">
        <v>127.46899999999999</v>
      </c>
      <c r="H30" s="633">
        <v>190.374</v>
      </c>
      <c r="I30" s="634">
        <v>10.086</v>
      </c>
      <c r="J30" s="634">
        <v>0.158</v>
      </c>
      <c r="K30" s="634">
        <v>6.9180000000000001</v>
      </c>
      <c r="L30" s="634">
        <v>3.7480000000000002</v>
      </c>
      <c r="M30" s="635">
        <v>211.28399999999999</v>
      </c>
      <c r="N30" s="633">
        <v>181.58199999999999</v>
      </c>
      <c r="O30" s="634">
        <v>2.4790000000000001</v>
      </c>
      <c r="P30" s="634">
        <v>62.874000000000002</v>
      </c>
      <c r="Q30" s="634">
        <v>0.41799999999999998</v>
      </c>
      <c r="R30" s="634">
        <v>9.2859999999999996</v>
      </c>
      <c r="S30" s="635">
        <v>256.63900000000001</v>
      </c>
      <c r="T30" s="633">
        <v>476.964</v>
      </c>
      <c r="U30" s="634">
        <v>20.385000000000002</v>
      </c>
      <c r="V30" s="634">
        <v>64.418999999999997</v>
      </c>
      <c r="W30" s="634">
        <v>7.8250000000000002</v>
      </c>
      <c r="X30" s="634">
        <v>25.798999999999999</v>
      </c>
      <c r="Y30" s="636">
        <v>595.39200000000005</v>
      </c>
    </row>
    <row r="31" spans="1:25" ht="38.25">
      <c r="A31" s="611" t="s">
        <v>549</v>
      </c>
      <c r="B31" s="633">
        <v>0.72599999999999998</v>
      </c>
      <c r="C31" s="634">
        <v>0</v>
      </c>
      <c r="D31" s="634">
        <v>0</v>
      </c>
      <c r="E31" s="634">
        <v>0.01</v>
      </c>
      <c r="F31" s="634">
        <v>8.4000000000000005E-2</v>
      </c>
      <c r="G31" s="635">
        <v>0.82</v>
      </c>
      <c r="H31" s="633">
        <v>0</v>
      </c>
      <c r="I31" s="634">
        <v>0</v>
      </c>
      <c r="J31" s="634">
        <v>0</v>
      </c>
      <c r="K31" s="634">
        <v>0</v>
      </c>
      <c r="L31" s="634">
        <v>0</v>
      </c>
      <c r="M31" s="635">
        <v>0</v>
      </c>
      <c r="N31" s="633">
        <v>19.035</v>
      </c>
      <c r="O31" s="634">
        <v>0</v>
      </c>
      <c r="P31" s="634">
        <v>0</v>
      </c>
      <c r="Q31" s="634">
        <v>0</v>
      </c>
      <c r="R31" s="634">
        <v>0</v>
      </c>
      <c r="S31" s="635">
        <v>19.035</v>
      </c>
      <c r="T31" s="633">
        <v>19.760999999999999</v>
      </c>
      <c r="U31" s="634">
        <v>0</v>
      </c>
      <c r="V31" s="634">
        <v>0</v>
      </c>
      <c r="W31" s="634">
        <v>0.01</v>
      </c>
      <c r="X31" s="634">
        <v>8.4000000000000005E-2</v>
      </c>
      <c r="Y31" s="636">
        <v>19.855</v>
      </c>
    </row>
    <row r="32" spans="1:25" ht="26.25" thickBot="1">
      <c r="A32" s="637" t="s">
        <v>550</v>
      </c>
      <c r="B32" s="638">
        <v>7.7110000000000003</v>
      </c>
      <c r="C32" s="639">
        <v>0.155</v>
      </c>
      <c r="D32" s="639">
        <v>16.027000000000001</v>
      </c>
      <c r="E32" s="639">
        <v>1E-3</v>
      </c>
      <c r="F32" s="639">
        <v>3.4000000000000002E-2</v>
      </c>
      <c r="G32" s="640">
        <v>23.928000000000001</v>
      </c>
      <c r="H32" s="638">
        <v>24.183</v>
      </c>
      <c r="I32" s="639">
        <v>4.9930000000000003</v>
      </c>
      <c r="J32" s="639">
        <v>3.5590000000000002</v>
      </c>
      <c r="K32" s="639">
        <v>0.05</v>
      </c>
      <c r="L32" s="639">
        <v>0</v>
      </c>
      <c r="M32" s="640">
        <v>32.784999999999997</v>
      </c>
      <c r="N32" s="638">
        <v>0.04</v>
      </c>
      <c r="O32" s="639">
        <v>0</v>
      </c>
      <c r="P32" s="639">
        <v>0</v>
      </c>
      <c r="Q32" s="639">
        <v>0</v>
      </c>
      <c r="R32" s="639">
        <v>37.74</v>
      </c>
      <c r="S32" s="640">
        <v>37.78</v>
      </c>
      <c r="T32" s="638">
        <v>31.934000000000001</v>
      </c>
      <c r="U32" s="639">
        <v>5.1479999999999997</v>
      </c>
      <c r="V32" s="639">
        <v>19.585999999999999</v>
      </c>
      <c r="W32" s="639">
        <v>5.0999999999999997E-2</v>
      </c>
      <c r="X32" s="639">
        <v>37.774000000000001</v>
      </c>
      <c r="Y32" s="641">
        <v>94.492999999999995</v>
      </c>
    </row>
    <row r="33" spans="1:25">
      <c r="A33" s="628" t="s">
        <v>551</v>
      </c>
      <c r="B33" s="629">
        <v>1471.338</v>
      </c>
      <c r="C33" s="630">
        <v>21.686</v>
      </c>
      <c r="D33" s="630">
        <v>16.952999999999999</v>
      </c>
      <c r="E33" s="630">
        <v>20.042000000000002</v>
      </c>
      <c r="F33" s="630">
        <v>71.781999999999996</v>
      </c>
      <c r="G33" s="631">
        <v>1601.8009999999999</v>
      </c>
      <c r="H33" s="629">
        <v>12550.007</v>
      </c>
      <c r="I33" s="630">
        <v>1021.203</v>
      </c>
      <c r="J33" s="630">
        <v>201.90199999999999</v>
      </c>
      <c r="K33" s="630">
        <v>43.207000000000001</v>
      </c>
      <c r="L33" s="630">
        <v>162.40199999999999</v>
      </c>
      <c r="M33" s="631">
        <v>13978.721</v>
      </c>
      <c r="N33" s="629">
        <v>2549.4360000000001</v>
      </c>
      <c r="O33" s="630">
        <v>157.77099999999999</v>
      </c>
      <c r="P33" s="630">
        <v>118.005</v>
      </c>
      <c r="Q33" s="630">
        <v>34.264000000000003</v>
      </c>
      <c r="R33" s="630">
        <v>59.167999999999999</v>
      </c>
      <c r="S33" s="631">
        <v>2918.6439999999998</v>
      </c>
      <c r="T33" s="629">
        <v>16570.780999999999</v>
      </c>
      <c r="U33" s="630">
        <v>1200.6600000000001</v>
      </c>
      <c r="V33" s="630">
        <v>336.86</v>
      </c>
      <c r="W33" s="630">
        <v>97.513000000000005</v>
      </c>
      <c r="X33" s="630">
        <v>293.35199999999998</v>
      </c>
      <c r="Y33" s="632">
        <v>18499.166000000001</v>
      </c>
    </row>
    <row r="34" spans="1:25">
      <c r="A34" s="611" t="s">
        <v>552</v>
      </c>
      <c r="B34" s="633">
        <v>41.375999999999998</v>
      </c>
      <c r="C34" s="634">
        <v>0</v>
      </c>
      <c r="D34" s="634">
        <v>0</v>
      </c>
      <c r="E34" s="634">
        <v>0</v>
      </c>
      <c r="F34" s="634">
        <v>0</v>
      </c>
      <c r="G34" s="635">
        <v>41.375999999999998</v>
      </c>
      <c r="H34" s="633">
        <v>722.98699999999997</v>
      </c>
      <c r="I34" s="634">
        <v>37.293999999999997</v>
      </c>
      <c r="J34" s="634">
        <v>11.805999999999999</v>
      </c>
      <c r="K34" s="634">
        <v>2.3479999999999999</v>
      </c>
      <c r="L34" s="634">
        <v>16.263999999999999</v>
      </c>
      <c r="M34" s="635">
        <v>790.69899999999996</v>
      </c>
      <c r="N34" s="633">
        <v>21.558</v>
      </c>
      <c r="O34" s="634">
        <v>0</v>
      </c>
      <c r="P34" s="634">
        <v>0</v>
      </c>
      <c r="Q34" s="634">
        <v>0</v>
      </c>
      <c r="R34" s="634">
        <v>0</v>
      </c>
      <c r="S34" s="635">
        <v>21.558</v>
      </c>
      <c r="T34" s="633">
        <v>785.92100000000005</v>
      </c>
      <c r="U34" s="634">
        <v>37.293999999999997</v>
      </c>
      <c r="V34" s="634">
        <v>11.805999999999999</v>
      </c>
      <c r="W34" s="634">
        <v>2.3479999999999999</v>
      </c>
      <c r="X34" s="634">
        <v>16.263999999999999</v>
      </c>
      <c r="Y34" s="636">
        <v>853.63300000000004</v>
      </c>
    </row>
    <row r="35" spans="1:25">
      <c r="A35" s="611" t="s">
        <v>553</v>
      </c>
      <c r="B35" s="633">
        <v>18502.763999999999</v>
      </c>
      <c r="C35" s="634">
        <v>656.78899999999999</v>
      </c>
      <c r="D35" s="634">
        <v>478.69200000000001</v>
      </c>
      <c r="E35" s="634">
        <v>308.01</v>
      </c>
      <c r="F35" s="634">
        <v>1233.9690000000001</v>
      </c>
      <c r="G35" s="635">
        <v>21180.223999999998</v>
      </c>
      <c r="H35" s="633">
        <v>9303.4449999999997</v>
      </c>
      <c r="I35" s="634">
        <v>825.07</v>
      </c>
      <c r="J35" s="634">
        <v>190.136</v>
      </c>
      <c r="K35" s="634">
        <v>84.488</v>
      </c>
      <c r="L35" s="634">
        <v>505.67700000000002</v>
      </c>
      <c r="M35" s="635">
        <v>10908.816000000001</v>
      </c>
      <c r="N35" s="633">
        <v>910.33</v>
      </c>
      <c r="O35" s="634">
        <v>81.668000000000006</v>
      </c>
      <c r="P35" s="634">
        <v>75.921000000000006</v>
      </c>
      <c r="Q35" s="634">
        <v>19.439</v>
      </c>
      <c r="R35" s="634">
        <v>141.24600000000001</v>
      </c>
      <c r="S35" s="635">
        <v>1228.604</v>
      </c>
      <c r="T35" s="633">
        <v>28716.539000000001</v>
      </c>
      <c r="U35" s="634">
        <v>1563.527</v>
      </c>
      <c r="V35" s="634">
        <v>744.74900000000002</v>
      </c>
      <c r="W35" s="634">
        <v>411.93700000000001</v>
      </c>
      <c r="X35" s="634">
        <v>1880.8920000000001</v>
      </c>
      <c r="Y35" s="636">
        <v>33317.644</v>
      </c>
    </row>
    <row r="36" spans="1:25">
      <c r="A36" s="611" t="s">
        <v>554</v>
      </c>
      <c r="B36" s="633">
        <v>8915.1209999999992</v>
      </c>
      <c r="C36" s="634">
        <v>116.989</v>
      </c>
      <c r="D36" s="634">
        <v>43.555</v>
      </c>
      <c r="E36" s="634">
        <v>46.728000000000002</v>
      </c>
      <c r="F36" s="634">
        <v>326.971</v>
      </c>
      <c r="G36" s="635">
        <v>9449.3639999999996</v>
      </c>
      <c r="H36" s="633">
        <v>1E-3</v>
      </c>
      <c r="I36" s="634">
        <v>0</v>
      </c>
      <c r="J36" s="634">
        <v>0</v>
      </c>
      <c r="K36" s="634">
        <v>0</v>
      </c>
      <c r="L36" s="634">
        <v>0</v>
      </c>
      <c r="M36" s="635">
        <v>1E-3</v>
      </c>
      <c r="N36" s="633">
        <v>5.5E-2</v>
      </c>
      <c r="O36" s="634">
        <v>0</v>
      </c>
      <c r="P36" s="634">
        <v>0</v>
      </c>
      <c r="Q36" s="634">
        <v>0.17599999999999999</v>
      </c>
      <c r="R36" s="634">
        <v>0</v>
      </c>
      <c r="S36" s="635">
        <v>0.23100000000000001</v>
      </c>
      <c r="T36" s="633">
        <v>8915.1769999999997</v>
      </c>
      <c r="U36" s="634">
        <v>116.989</v>
      </c>
      <c r="V36" s="634">
        <v>43.555</v>
      </c>
      <c r="W36" s="634">
        <v>46.904000000000003</v>
      </c>
      <c r="X36" s="634">
        <v>326.971</v>
      </c>
      <c r="Y36" s="636">
        <v>9449.5959999999995</v>
      </c>
    </row>
    <row r="37" spans="1:25">
      <c r="A37" s="611" t="s">
        <v>555</v>
      </c>
      <c r="B37" s="633">
        <v>19065.156999999999</v>
      </c>
      <c r="C37" s="634">
        <v>307.64</v>
      </c>
      <c r="D37" s="634">
        <v>189.584</v>
      </c>
      <c r="E37" s="634">
        <v>280.78300000000002</v>
      </c>
      <c r="F37" s="634">
        <v>1037.752</v>
      </c>
      <c r="G37" s="635">
        <v>20880.916000000001</v>
      </c>
      <c r="H37" s="633">
        <v>0</v>
      </c>
      <c r="I37" s="634">
        <v>0</v>
      </c>
      <c r="J37" s="634">
        <v>0</v>
      </c>
      <c r="K37" s="634">
        <v>0</v>
      </c>
      <c r="L37" s="634">
        <v>0</v>
      </c>
      <c r="M37" s="635">
        <v>0</v>
      </c>
      <c r="N37" s="633">
        <v>355.75799999999998</v>
      </c>
      <c r="O37" s="634">
        <v>0.52500000000000002</v>
      </c>
      <c r="P37" s="634">
        <v>1.94</v>
      </c>
      <c r="Q37" s="634">
        <v>2.621</v>
      </c>
      <c r="R37" s="634">
        <v>31.448</v>
      </c>
      <c r="S37" s="635">
        <v>392.29199999999997</v>
      </c>
      <c r="T37" s="633">
        <v>19420.915000000001</v>
      </c>
      <c r="U37" s="634">
        <v>308.16500000000002</v>
      </c>
      <c r="V37" s="634">
        <v>191.524</v>
      </c>
      <c r="W37" s="634">
        <v>283.404</v>
      </c>
      <c r="X37" s="634">
        <v>1069.2</v>
      </c>
      <c r="Y37" s="636">
        <v>21273.207999999999</v>
      </c>
    </row>
    <row r="38" spans="1:25">
      <c r="A38" s="611" t="s">
        <v>556</v>
      </c>
      <c r="B38" s="633">
        <v>82.259</v>
      </c>
      <c r="C38" s="634">
        <v>83.86</v>
      </c>
      <c r="D38" s="634">
        <v>2.7679999999999998</v>
      </c>
      <c r="E38" s="634">
        <v>2.5910000000000002</v>
      </c>
      <c r="F38" s="634">
        <v>32.296999999999997</v>
      </c>
      <c r="G38" s="635">
        <v>203.77500000000001</v>
      </c>
      <c r="H38" s="633">
        <v>2368.201</v>
      </c>
      <c r="I38" s="634">
        <v>154.40899999999999</v>
      </c>
      <c r="J38" s="634">
        <v>45.241999999999997</v>
      </c>
      <c r="K38" s="634">
        <v>19.978000000000002</v>
      </c>
      <c r="L38" s="634">
        <v>79.921999999999997</v>
      </c>
      <c r="M38" s="635">
        <v>2667.752</v>
      </c>
      <c r="N38" s="633">
        <v>318.44400000000002</v>
      </c>
      <c r="O38" s="634">
        <v>39.143000000000001</v>
      </c>
      <c r="P38" s="634">
        <v>32.677</v>
      </c>
      <c r="Q38" s="634">
        <v>2.46</v>
      </c>
      <c r="R38" s="634">
        <v>66.581000000000003</v>
      </c>
      <c r="S38" s="635">
        <v>459.30500000000001</v>
      </c>
      <c r="T38" s="633">
        <v>2768.904</v>
      </c>
      <c r="U38" s="634">
        <v>277.41199999999998</v>
      </c>
      <c r="V38" s="634">
        <v>80.686999999999998</v>
      </c>
      <c r="W38" s="634">
        <v>25.029</v>
      </c>
      <c r="X38" s="634">
        <v>178.8</v>
      </c>
      <c r="Y38" s="636">
        <v>3330.8319999999999</v>
      </c>
    </row>
    <row r="39" spans="1:25" ht="13.5" thickBot="1">
      <c r="A39" s="637" t="s">
        <v>557</v>
      </c>
      <c r="B39" s="638">
        <v>81.900000000000006</v>
      </c>
      <c r="C39" s="639">
        <v>3.6</v>
      </c>
      <c r="D39" s="639">
        <v>4.8680000000000003</v>
      </c>
      <c r="E39" s="639">
        <v>10.048</v>
      </c>
      <c r="F39" s="639">
        <v>60.929000000000002</v>
      </c>
      <c r="G39" s="640">
        <v>161.345</v>
      </c>
      <c r="H39" s="638">
        <v>201.72300000000001</v>
      </c>
      <c r="I39" s="639">
        <v>20.591999999999999</v>
      </c>
      <c r="J39" s="639">
        <v>24.359000000000002</v>
      </c>
      <c r="K39" s="639">
        <v>19.623999999999999</v>
      </c>
      <c r="L39" s="639">
        <v>31.117000000000001</v>
      </c>
      <c r="M39" s="640">
        <v>297.41500000000002</v>
      </c>
      <c r="N39" s="638">
        <v>516.13099999999997</v>
      </c>
      <c r="O39" s="639">
        <v>137.65</v>
      </c>
      <c r="P39" s="639">
        <v>38.993000000000002</v>
      </c>
      <c r="Q39" s="639">
        <v>18.175000000000001</v>
      </c>
      <c r="R39" s="639">
        <v>52.220999999999997</v>
      </c>
      <c r="S39" s="640">
        <v>763.17</v>
      </c>
      <c r="T39" s="638">
        <v>799.75400000000002</v>
      </c>
      <c r="U39" s="639">
        <v>161.84200000000001</v>
      </c>
      <c r="V39" s="639">
        <v>68.22</v>
      </c>
      <c r="W39" s="639">
        <v>47.847000000000001</v>
      </c>
      <c r="X39" s="639">
        <v>144.267</v>
      </c>
      <c r="Y39" s="641">
        <v>1221.93</v>
      </c>
    </row>
    <row r="40" spans="1:25">
      <c r="A40" s="607" t="s">
        <v>558</v>
      </c>
      <c r="B40" s="642">
        <v>309.19400000000002</v>
      </c>
      <c r="C40" s="643">
        <v>8.1479999999999997</v>
      </c>
      <c r="D40" s="643">
        <v>8.4540000000000006</v>
      </c>
      <c r="E40" s="643">
        <v>11.03</v>
      </c>
      <c r="F40" s="643">
        <v>11.422000000000001</v>
      </c>
      <c r="G40" s="644">
        <v>348.24799999999999</v>
      </c>
      <c r="H40" s="642">
        <v>107.854</v>
      </c>
      <c r="I40" s="643">
        <v>10.394</v>
      </c>
      <c r="J40" s="643">
        <v>4.319</v>
      </c>
      <c r="K40" s="643">
        <v>2.7690000000000001</v>
      </c>
      <c r="L40" s="643">
        <v>12.976000000000001</v>
      </c>
      <c r="M40" s="644">
        <v>138.31200000000001</v>
      </c>
      <c r="N40" s="642">
        <v>514.32399999999996</v>
      </c>
      <c r="O40" s="643">
        <v>21.622</v>
      </c>
      <c r="P40" s="643">
        <v>19.111999999999998</v>
      </c>
      <c r="Q40" s="643">
        <v>10.866</v>
      </c>
      <c r="R40" s="643">
        <v>48.466999999999999</v>
      </c>
      <c r="S40" s="644">
        <v>614.39099999999996</v>
      </c>
      <c r="T40" s="642">
        <v>931.37199999999996</v>
      </c>
      <c r="U40" s="643">
        <v>40.164000000000001</v>
      </c>
      <c r="V40" s="643">
        <v>31.885000000000002</v>
      </c>
      <c r="W40" s="643">
        <v>24.664999999999999</v>
      </c>
      <c r="X40" s="643">
        <v>72.864999999999995</v>
      </c>
      <c r="Y40" s="644">
        <v>1100.951</v>
      </c>
    </row>
    <row r="41" spans="1:25">
      <c r="A41" s="611" t="s">
        <v>559</v>
      </c>
      <c r="B41" s="633">
        <v>183.791</v>
      </c>
      <c r="C41" s="634">
        <v>13.618</v>
      </c>
      <c r="D41" s="634">
        <v>3.0550000000000002</v>
      </c>
      <c r="E41" s="634">
        <v>7.9580000000000002</v>
      </c>
      <c r="F41" s="634">
        <v>30.437999999999999</v>
      </c>
      <c r="G41" s="635">
        <v>238.86</v>
      </c>
      <c r="H41" s="633">
        <v>59.323</v>
      </c>
      <c r="I41" s="634">
        <v>11.581</v>
      </c>
      <c r="J41" s="634">
        <v>2.2469999999999999</v>
      </c>
      <c r="K41" s="634">
        <v>4.0330000000000004</v>
      </c>
      <c r="L41" s="634">
        <v>21.266999999999999</v>
      </c>
      <c r="M41" s="635">
        <v>98.450999999999993</v>
      </c>
      <c r="N41" s="633">
        <v>351.7</v>
      </c>
      <c r="O41" s="634">
        <v>11.875</v>
      </c>
      <c r="P41" s="634">
        <v>1.1040000000000001</v>
      </c>
      <c r="Q41" s="634">
        <v>7.0000000000000007E-2</v>
      </c>
      <c r="R41" s="634">
        <v>11.138</v>
      </c>
      <c r="S41" s="635">
        <v>375.887</v>
      </c>
      <c r="T41" s="633">
        <v>594.81399999999996</v>
      </c>
      <c r="U41" s="634">
        <v>37.073999999999998</v>
      </c>
      <c r="V41" s="634">
        <v>6.4059999999999997</v>
      </c>
      <c r="W41" s="634">
        <v>12.061</v>
      </c>
      <c r="X41" s="634">
        <v>62.843000000000004</v>
      </c>
      <c r="Y41" s="635">
        <v>713.19799999999998</v>
      </c>
    </row>
    <row r="42" spans="1:25">
      <c r="A42" s="611" t="s">
        <v>560</v>
      </c>
      <c r="B42" s="633">
        <v>92.787999999999997</v>
      </c>
      <c r="C42" s="634">
        <v>5.0380000000000003</v>
      </c>
      <c r="D42" s="634">
        <v>1.0009999999999999</v>
      </c>
      <c r="E42" s="634">
        <v>2.0369999999999999</v>
      </c>
      <c r="F42" s="634">
        <v>6.1619999999999999</v>
      </c>
      <c r="G42" s="635">
        <v>107.026</v>
      </c>
      <c r="H42" s="633">
        <v>34.944000000000003</v>
      </c>
      <c r="I42" s="634">
        <v>1.5149999999999999</v>
      </c>
      <c r="J42" s="634">
        <v>0.34300000000000003</v>
      </c>
      <c r="K42" s="634">
        <v>0.313</v>
      </c>
      <c r="L42" s="634">
        <v>4.3550000000000004</v>
      </c>
      <c r="M42" s="635">
        <v>41.47</v>
      </c>
      <c r="N42" s="633">
        <v>105.709</v>
      </c>
      <c r="O42" s="634">
        <v>0</v>
      </c>
      <c r="P42" s="634">
        <v>0.9</v>
      </c>
      <c r="Q42" s="634">
        <v>0.48399999999999999</v>
      </c>
      <c r="R42" s="634">
        <v>0.129</v>
      </c>
      <c r="S42" s="635">
        <v>107.22199999999999</v>
      </c>
      <c r="T42" s="633">
        <v>233.441</v>
      </c>
      <c r="U42" s="634">
        <v>6.5529999999999999</v>
      </c>
      <c r="V42" s="634">
        <v>2.2440000000000002</v>
      </c>
      <c r="W42" s="634">
        <v>2.8340000000000001</v>
      </c>
      <c r="X42" s="634">
        <v>10.646000000000001</v>
      </c>
      <c r="Y42" s="635">
        <v>255.71799999999999</v>
      </c>
    </row>
    <row r="43" spans="1:25" ht="13.5" thickBot="1">
      <c r="A43" s="615" t="s">
        <v>561</v>
      </c>
      <c r="B43" s="645">
        <v>275.34100000000001</v>
      </c>
      <c r="C43" s="646">
        <v>14.831</v>
      </c>
      <c r="D43" s="646">
        <v>2.9129999999999998</v>
      </c>
      <c r="E43" s="646">
        <v>9.0050000000000008</v>
      </c>
      <c r="F43" s="646">
        <v>54.902999999999999</v>
      </c>
      <c r="G43" s="647">
        <v>356.99299999999999</v>
      </c>
      <c r="H43" s="645">
        <v>118.779</v>
      </c>
      <c r="I43" s="646">
        <v>14.755000000000001</v>
      </c>
      <c r="J43" s="646">
        <v>1.41</v>
      </c>
      <c r="K43" s="646">
        <v>8.8949999999999996</v>
      </c>
      <c r="L43" s="646">
        <v>22</v>
      </c>
      <c r="M43" s="647">
        <v>165.839</v>
      </c>
      <c r="N43" s="645">
        <v>393.42399999999998</v>
      </c>
      <c r="O43" s="646">
        <v>13.198</v>
      </c>
      <c r="P43" s="646">
        <v>10.032</v>
      </c>
      <c r="Q43" s="646">
        <v>0.996</v>
      </c>
      <c r="R43" s="646">
        <v>17.172000000000001</v>
      </c>
      <c r="S43" s="647">
        <v>434.822</v>
      </c>
      <c r="T43" s="645">
        <v>787.54399999999998</v>
      </c>
      <c r="U43" s="646">
        <v>42.783999999999999</v>
      </c>
      <c r="V43" s="646">
        <v>14.355</v>
      </c>
      <c r="W43" s="646">
        <v>18.896000000000001</v>
      </c>
      <c r="X43" s="646">
        <v>94.075000000000003</v>
      </c>
      <c r="Y43" s="647">
        <v>957.654</v>
      </c>
    </row>
    <row r="44" spans="1:25" ht="13.5" thickBot="1">
      <c r="A44" s="619" t="s">
        <v>7</v>
      </c>
      <c r="B44" s="648">
        <v>136131.565</v>
      </c>
      <c r="C44" s="649">
        <v>6678.8159999999998</v>
      </c>
      <c r="D44" s="649">
        <v>2998.8490000000002</v>
      </c>
      <c r="E44" s="649">
        <v>1431.788</v>
      </c>
      <c r="F44" s="649">
        <v>8238.4979999999996</v>
      </c>
      <c r="G44" s="650">
        <v>155479.516</v>
      </c>
      <c r="H44" s="651">
        <v>59215.366000000002</v>
      </c>
      <c r="I44" s="649">
        <v>6230.0410000000002</v>
      </c>
      <c r="J44" s="649">
        <v>2505.6779999999999</v>
      </c>
      <c r="K44" s="649">
        <v>819.85400000000004</v>
      </c>
      <c r="L44" s="649">
        <v>3224.5079999999998</v>
      </c>
      <c r="M44" s="650">
        <v>71995.447</v>
      </c>
      <c r="N44" s="651">
        <v>96035.127999999997</v>
      </c>
      <c r="O44" s="649">
        <v>6716.9350000000004</v>
      </c>
      <c r="P44" s="649">
        <v>3362.5079999999998</v>
      </c>
      <c r="Q44" s="649">
        <v>677.303</v>
      </c>
      <c r="R44" s="649">
        <v>3795.59</v>
      </c>
      <c r="S44" s="650">
        <v>110587.46400000001</v>
      </c>
      <c r="T44" s="651">
        <v>291382.05900000001</v>
      </c>
      <c r="U44" s="649">
        <v>19625.792000000001</v>
      </c>
      <c r="V44" s="649">
        <v>8867.0349999999999</v>
      </c>
      <c r="W44" s="649">
        <v>2928.9450000000002</v>
      </c>
      <c r="X44" s="649">
        <v>15258.596</v>
      </c>
      <c r="Y44" s="650">
        <v>338062.42700000003</v>
      </c>
    </row>
  </sheetData>
  <mergeCells count="8">
    <mergeCell ref="X1:Y1"/>
    <mergeCell ref="A3:Y3"/>
    <mergeCell ref="X4:Y4"/>
    <mergeCell ref="A5:A7"/>
    <mergeCell ref="B5:G6"/>
    <mergeCell ref="H5:M6"/>
    <mergeCell ref="N5:S6"/>
    <mergeCell ref="T5:Y6"/>
  </mergeCell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Y44"/>
  <sheetViews>
    <sheetView workbookViewId="0"/>
  </sheetViews>
  <sheetFormatPr defaultColWidth="31.140625" defaultRowHeight="12.75"/>
  <cols>
    <col min="1" max="1" width="31.140625" style="624" customWidth="1"/>
    <col min="2" max="2" width="8.42578125" style="624" bestFit="1" customWidth="1"/>
    <col min="3" max="6" width="6.140625" style="624" bestFit="1" customWidth="1"/>
    <col min="7" max="7" width="8.42578125" style="624" bestFit="1" customWidth="1"/>
    <col min="8" max="8" width="7.28515625" style="624" bestFit="1" customWidth="1"/>
    <col min="9" max="10" width="6.140625" style="624" bestFit="1" customWidth="1"/>
    <col min="11" max="11" width="4.42578125" style="624" bestFit="1" customWidth="1"/>
    <col min="12" max="12" width="6.140625" style="624" bestFit="1" customWidth="1"/>
    <col min="13" max="13" width="7.85546875" style="624" bestFit="1" customWidth="1"/>
    <col min="14" max="14" width="7.28515625" style="624" bestFit="1" customWidth="1"/>
    <col min="15" max="16" width="6.140625" style="624" bestFit="1" customWidth="1"/>
    <col min="17" max="17" width="4.42578125" style="624" bestFit="1" customWidth="1"/>
    <col min="18" max="18" width="6.140625" style="624" bestFit="1" customWidth="1"/>
    <col min="19" max="20" width="8.42578125" style="624" bestFit="1" customWidth="1"/>
    <col min="21" max="21" width="7.28515625" style="624" bestFit="1" customWidth="1"/>
    <col min="22" max="23" width="6.140625" style="624" bestFit="1" customWidth="1"/>
    <col min="24" max="25" width="9" style="624" customWidth="1"/>
    <col min="26" max="256" width="31.140625" style="624"/>
    <col min="257" max="257" width="31.140625" style="624" customWidth="1"/>
    <col min="258" max="258" width="8.42578125" style="624" bestFit="1" customWidth="1"/>
    <col min="259" max="262" width="6.140625" style="624" bestFit="1" customWidth="1"/>
    <col min="263" max="263" width="8.42578125" style="624" bestFit="1" customWidth="1"/>
    <col min="264" max="264" width="7.28515625" style="624" bestFit="1" customWidth="1"/>
    <col min="265" max="266" width="6.140625" style="624" bestFit="1" customWidth="1"/>
    <col min="267" max="267" width="4.42578125" style="624" bestFit="1" customWidth="1"/>
    <col min="268" max="268" width="6.140625" style="624" bestFit="1" customWidth="1"/>
    <col min="269" max="269" width="7.85546875" style="624" bestFit="1" customWidth="1"/>
    <col min="270" max="270" width="7.28515625" style="624" bestFit="1" customWidth="1"/>
    <col min="271" max="272" width="6.140625" style="624" bestFit="1" customWidth="1"/>
    <col min="273" max="273" width="4.42578125" style="624" bestFit="1" customWidth="1"/>
    <col min="274" max="274" width="6.140625" style="624" bestFit="1" customWidth="1"/>
    <col min="275" max="276" width="8.42578125" style="624" bestFit="1" customWidth="1"/>
    <col min="277" max="277" width="7.28515625" style="624" bestFit="1" customWidth="1"/>
    <col min="278" max="279" width="6.140625" style="624" bestFit="1" customWidth="1"/>
    <col min="280" max="281" width="9" style="624" customWidth="1"/>
    <col min="282" max="512" width="31.140625" style="624"/>
    <col min="513" max="513" width="31.140625" style="624" customWidth="1"/>
    <col min="514" max="514" width="8.42578125" style="624" bestFit="1" customWidth="1"/>
    <col min="515" max="518" width="6.140625" style="624" bestFit="1" customWidth="1"/>
    <col min="519" max="519" width="8.42578125" style="624" bestFit="1" customWidth="1"/>
    <col min="520" max="520" width="7.28515625" style="624" bestFit="1" customWidth="1"/>
    <col min="521" max="522" width="6.140625" style="624" bestFit="1" customWidth="1"/>
    <col min="523" max="523" width="4.42578125" style="624" bestFit="1" customWidth="1"/>
    <col min="524" max="524" width="6.140625" style="624" bestFit="1" customWidth="1"/>
    <col min="525" max="525" width="7.85546875" style="624" bestFit="1" customWidth="1"/>
    <col min="526" max="526" width="7.28515625" style="624" bestFit="1" customWidth="1"/>
    <col min="527" max="528" width="6.140625" style="624" bestFit="1" customWidth="1"/>
    <col min="529" max="529" width="4.42578125" style="624" bestFit="1" customWidth="1"/>
    <col min="530" max="530" width="6.140625" style="624" bestFit="1" customWidth="1"/>
    <col min="531" max="532" width="8.42578125" style="624" bestFit="1" customWidth="1"/>
    <col min="533" max="533" width="7.28515625" style="624" bestFit="1" customWidth="1"/>
    <col min="534" max="535" width="6.140625" style="624" bestFit="1" customWidth="1"/>
    <col min="536" max="537" width="9" style="624" customWidth="1"/>
    <col min="538" max="768" width="31.140625" style="624"/>
    <col min="769" max="769" width="31.140625" style="624" customWidth="1"/>
    <col min="770" max="770" width="8.42578125" style="624" bestFit="1" customWidth="1"/>
    <col min="771" max="774" width="6.140625" style="624" bestFit="1" customWidth="1"/>
    <col min="775" max="775" width="8.42578125" style="624" bestFit="1" customWidth="1"/>
    <col min="776" max="776" width="7.28515625" style="624" bestFit="1" customWidth="1"/>
    <col min="777" max="778" width="6.140625" style="624" bestFit="1" customWidth="1"/>
    <col min="779" max="779" width="4.42578125" style="624" bestFit="1" customWidth="1"/>
    <col min="780" max="780" width="6.140625" style="624" bestFit="1" customWidth="1"/>
    <col min="781" max="781" width="7.85546875" style="624" bestFit="1" customWidth="1"/>
    <col min="782" max="782" width="7.28515625" style="624" bestFit="1" customWidth="1"/>
    <col min="783" max="784" width="6.140625" style="624" bestFit="1" customWidth="1"/>
    <col min="785" max="785" width="4.42578125" style="624" bestFit="1" customWidth="1"/>
    <col min="786" max="786" width="6.140625" style="624" bestFit="1" customWidth="1"/>
    <col min="787" max="788" width="8.42578125" style="624" bestFit="1" customWidth="1"/>
    <col min="789" max="789" width="7.28515625" style="624" bestFit="1" customWidth="1"/>
    <col min="790" max="791" width="6.140625" style="624" bestFit="1" customWidth="1"/>
    <col min="792" max="793" width="9" style="624" customWidth="1"/>
    <col min="794" max="1024" width="31.140625" style="624"/>
    <col min="1025" max="1025" width="31.140625" style="624" customWidth="1"/>
    <col min="1026" max="1026" width="8.42578125" style="624" bestFit="1" customWidth="1"/>
    <col min="1027" max="1030" width="6.140625" style="624" bestFit="1" customWidth="1"/>
    <col min="1031" max="1031" width="8.42578125" style="624" bestFit="1" customWidth="1"/>
    <col min="1032" max="1032" width="7.28515625" style="624" bestFit="1" customWidth="1"/>
    <col min="1033" max="1034" width="6.140625" style="624" bestFit="1" customWidth="1"/>
    <col min="1035" max="1035" width="4.42578125" style="624" bestFit="1" customWidth="1"/>
    <col min="1036" max="1036" width="6.140625" style="624" bestFit="1" customWidth="1"/>
    <col min="1037" max="1037" width="7.85546875" style="624" bestFit="1" customWidth="1"/>
    <col min="1038" max="1038" width="7.28515625" style="624" bestFit="1" customWidth="1"/>
    <col min="1039" max="1040" width="6.140625" style="624" bestFit="1" customWidth="1"/>
    <col min="1041" max="1041" width="4.42578125" style="624" bestFit="1" customWidth="1"/>
    <col min="1042" max="1042" width="6.140625" style="624" bestFit="1" customWidth="1"/>
    <col min="1043" max="1044" width="8.42578125" style="624" bestFit="1" customWidth="1"/>
    <col min="1045" max="1045" width="7.28515625" style="624" bestFit="1" customWidth="1"/>
    <col min="1046" max="1047" width="6.140625" style="624" bestFit="1" customWidth="1"/>
    <col min="1048" max="1049" width="9" style="624" customWidth="1"/>
    <col min="1050" max="1280" width="31.140625" style="624"/>
    <col min="1281" max="1281" width="31.140625" style="624" customWidth="1"/>
    <col min="1282" max="1282" width="8.42578125" style="624" bestFit="1" customWidth="1"/>
    <col min="1283" max="1286" width="6.140625" style="624" bestFit="1" customWidth="1"/>
    <col min="1287" max="1287" width="8.42578125" style="624" bestFit="1" customWidth="1"/>
    <col min="1288" max="1288" width="7.28515625" style="624" bestFit="1" customWidth="1"/>
    <col min="1289" max="1290" width="6.140625" style="624" bestFit="1" customWidth="1"/>
    <col min="1291" max="1291" width="4.42578125" style="624" bestFit="1" customWidth="1"/>
    <col min="1292" max="1292" width="6.140625" style="624" bestFit="1" customWidth="1"/>
    <col min="1293" max="1293" width="7.85546875" style="624" bestFit="1" customWidth="1"/>
    <col min="1294" max="1294" width="7.28515625" style="624" bestFit="1" customWidth="1"/>
    <col min="1295" max="1296" width="6.140625" style="624" bestFit="1" customWidth="1"/>
    <col min="1297" max="1297" width="4.42578125" style="624" bestFit="1" customWidth="1"/>
    <col min="1298" max="1298" width="6.140625" style="624" bestFit="1" customWidth="1"/>
    <col min="1299" max="1300" width="8.42578125" style="624" bestFit="1" customWidth="1"/>
    <col min="1301" max="1301" width="7.28515625" style="624" bestFit="1" customWidth="1"/>
    <col min="1302" max="1303" width="6.140625" style="624" bestFit="1" customWidth="1"/>
    <col min="1304" max="1305" width="9" style="624" customWidth="1"/>
    <col min="1306" max="1536" width="31.140625" style="624"/>
    <col min="1537" max="1537" width="31.140625" style="624" customWidth="1"/>
    <col min="1538" max="1538" width="8.42578125" style="624" bestFit="1" customWidth="1"/>
    <col min="1539" max="1542" width="6.140625" style="624" bestFit="1" customWidth="1"/>
    <col min="1543" max="1543" width="8.42578125" style="624" bestFit="1" customWidth="1"/>
    <col min="1544" max="1544" width="7.28515625" style="624" bestFit="1" customWidth="1"/>
    <col min="1545" max="1546" width="6.140625" style="624" bestFit="1" customWidth="1"/>
    <col min="1547" max="1547" width="4.42578125" style="624" bestFit="1" customWidth="1"/>
    <col min="1548" max="1548" width="6.140625" style="624" bestFit="1" customWidth="1"/>
    <col min="1549" max="1549" width="7.85546875" style="624" bestFit="1" customWidth="1"/>
    <col min="1550" max="1550" width="7.28515625" style="624" bestFit="1" customWidth="1"/>
    <col min="1551" max="1552" width="6.140625" style="624" bestFit="1" customWidth="1"/>
    <col min="1553" max="1553" width="4.42578125" style="624" bestFit="1" customWidth="1"/>
    <col min="1554" max="1554" width="6.140625" style="624" bestFit="1" customWidth="1"/>
    <col min="1555" max="1556" width="8.42578125" style="624" bestFit="1" customWidth="1"/>
    <col min="1557" max="1557" width="7.28515625" style="624" bestFit="1" customWidth="1"/>
    <col min="1558" max="1559" width="6.140625" style="624" bestFit="1" customWidth="1"/>
    <col min="1560" max="1561" width="9" style="624" customWidth="1"/>
    <col min="1562" max="1792" width="31.140625" style="624"/>
    <col min="1793" max="1793" width="31.140625" style="624" customWidth="1"/>
    <col min="1794" max="1794" width="8.42578125" style="624" bestFit="1" customWidth="1"/>
    <col min="1795" max="1798" width="6.140625" style="624" bestFit="1" customWidth="1"/>
    <col min="1799" max="1799" width="8.42578125" style="624" bestFit="1" customWidth="1"/>
    <col min="1800" max="1800" width="7.28515625" style="624" bestFit="1" customWidth="1"/>
    <col min="1801" max="1802" width="6.140625" style="624" bestFit="1" customWidth="1"/>
    <col min="1803" max="1803" width="4.42578125" style="624" bestFit="1" customWidth="1"/>
    <col min="1804" max="1804" width="6.140625" style="624" bestFit="1" customWidth="1"/>
    <col min="1805" max="1805" width="7.85546875" style="624" bestFit="1" customWidth="1"/>
    <col min="1806" max="1806" width="7.28515625" style="624" bestFit="1" customWidth="1"/>
    <col min="1807" max="1808" width="6.140625" style="624" bestFit="1" customWidth="1"/>
    <col min="1809" max="1809" width="4.42578125" style="624" bestFit="1" customWidth="1"/>
    <col min="1810" max="1810" width="6.140625" style="624" bestFit="1" customWidth="1"/>
    <col min="1811" max="1812" width="8.42578125" style="624" bestFit="1" customWidth="1"/>
    <col min="1813" max="1813" width="7.28515625" style="624" bestFit="1" customWidth="1"/>
    <col min="1814" max="1815" width="6.140625" style="624" bestFit="1" customWidth="1"/>
    <col min="1816" max="1817" width="9" style="624" customWidth="1"/>
    <col min="1818" max="2048" width="31.140625" style="624"/>
    <col min="2049" max="2049" width="31.140625" style="624" customWidth="1"/>
    <col min="2050" max="2050" width="8.42578125" style="624" bestFit="1" customWidth="1"/>
    <col min="2051" max="2054" width="6.140625" style="624" bestFit="1" customWidth="1"/>
    <col min="2055" max="2055" width="8.42578125" style="624" bestFit="1" customWidth="1"/>
    <col min="2056" max="2056" width="7.28515625" style="624" bestFit="1" customWidth="1"/>
    <col min="2057" max="2058" width="6.140625" style="624" bestFit="1" customWidth="1"/>
    <col min="2059" max="2059" width="4.42578125" style="624" bestFit="1" customWidth="1"/>
    <col min="2060" max="2060" width="6.140625" style="624" bestFit="1" customWidth="1"/>
    <col min="2061" max="2061" width="7.85546875" style="624" bestFit="1" customWidth="1"/>
    <col min="2062" max="2062" width="7.28515625" style="624" bestFit="1" customWidth="1"/>
    <col min="2063" max="2064" width="6.140625" style="624" bestFit="1" customWidth="1"/>
    <col min="2065" max="2065" width="4.42578125" style="624" bestFit="1" customWidth="1"/>
    <col min="2066" max="2066" width="6.140625" style="624" bestFit="1" customWidth="1"/>
    <col min="2067" max="2068" width="8.42578125" style="624" bestFit="1" customWidth="1"/>
    <col min="2069" max="2069" width="7.28515625" style="624" bestFit="1" customWidth="1"/>
    <col min="2070" max="2071" width="6.140625" style="624" bestFit="1" customWidth="1"/>
    <col min="2072" max="2073" width="9" style="624" customWidth="1"/>
    <col min="2074" max="2304" width="31.140625" style="624"/>
    <col min="2305" max="2305" width="31.140625" style="624" customWidth="1"/>
    <col min="2306" max="2306" width="8.42578125" style="624" bestFit="1" customWidth="1"/>
    <col min="2307" max="2310" width="6.140625" style="624" bestFit="1" customWidth="1"/>
    <col min="2311" max="2311" width="8.42578125" style="624" bestFit="1" customWidth="1"/>
    <col min="2312" max="2312" width="7.28515625" style="624" bestFit="1" customWidth="1"/>
    <col min="2313" max="2314" width="6.140625" style="624" bestFit="1" customWidth="1"/>
    <col min="2315" max="2315" width="4.42578125" style="624" bestFit="1" customWidth="1"/>
    <col min="2316" max="2316" width="6.140625" style="624" bestFit="1" customWidth="1"/>
    <col min="2317" max="2317" width="7.85546875" style="624" bestFit="1" customWidth="1"/>
    <col min="2318" max="2318" width="7.28515625" style="624" bestFit="1" customWidth="1"/>
    <col min="2319" max="2320" width="6.140625" style="624" bestFit="1" customWidth="1"/>
    <col min="2321" max="2321" width="4.42578125" style="624" bestFit="1" customWidth="1"/>
    <col min="2322" max="2322" width="6.140625" style="624" bestFit="1" customWidth="1"/>
    <col min="2323" max="2324" width="8.42578125" style="624" bestFit="1" customWidth="1"/>
    <col min="2325" max="2325" width="7.28515625" style="624" bestFit="1" customWidth="1"/>
    <col min="2326" max="2327" width="6.140625" style="624" bestFit="1" customWidth="1"/>
    <col min="2328" max="2329" width="9" style="624" customWidth="1"/>
    <col min="2330" max="2560" width="31.140625" style="624"/>
    <col min="2561" max="2561" width="31.140625" style="624" customWidth="1"/>
    <col min="2562" max="2562" width="8.42578125" style="624" bestFit="1" customWidth="1"/>
    <col min="2563" max="2566" width="6.140625" style="624" bestFit="1" customWidth="1"/>
    <col min="2567" max="2567" width="8.42578125" style="624" bestFit="1" customWidth="1"/>
    <col min="2568" max="2568" width="7.28515625" style="624" bestFit="1" customWidth="1"/>
    <col min="2569" max="2570" width="6.140625" style="624" bestFit="1" customWidth="1"/>
    <col min="2571" max="2571" width="4.42578125" style="624" bestFit="1" customWidth="1"/>
    <col min="2572" max="2572" width="6.140625" style="624" bestFit="1" customWidth="1"/>
    <col min="2573" max="2573" width="7.85546875" style="624" bestFit="1" customWidth="1"/>
    <col min="2574" max="2574" width="7.28515625" style="624" bestFit="1" customWidth="1"/>
    <col min="2575" max="2576" width="6.140625" style="624" bestFit="1" customWidth="1"/>
    <col min="2577" max="2577" width="4.42578125" style="624" bestFit="1" customWidth="1"/>
    <col min="2578" max="2578" width="6.140625" style="624" bestFit="1" customWidth="1"/>
    <col min="2579" max="2580" width="8.42578125" style="624" bestFit="1" customWidth="1"/>
    <col min="2581" max="2581" width="7.28515625" style="624" bestFit="1" customWidth="1"/>
    <col min="2582" max="2583" width="6.140625" style="624" bestFit="1" customWidth="1"/>
    <col min="2584" max="2585" width="9" style="624" customWidth="1"/>
    <col min="2586" max="2816" width="31.140625" style="624"/>
    <col min="2817" max="2817" width="31.140625" style="624" customWidth="1"/>
    <col min="2818" max="2818" width="8.42578125" style="624" bestFit="1" customWidth="1"/>
    <col min="2819" max="2822" width="6.140625" style="624" bestFit="1" customWidth="1"/>
    <col min="2823" max="2823" width="8.42578125" style="624" bestFit="1" customWidth="1"/>
    <col min="2824" max="2824" width="7.28515625" style="624" bestFit="1" customWidth="1"/>
    <col min="2825" max="2826" width="6.140625" style="624" bestFit="1" customWidth="1"/>
    <col min="2827" max="2827" width="4.42578125" style="624" bestFit="1" customWidth="1"/>
    <col min="2828" max="2828" width="6.140625" style="624" bestFit="1" customWidth="1"/>
    <col min="2829" max="2829" width="7.85546875" style="624" bestFit="1" customWidth="1"/>
    <col min="2830" max="2830" width="7.28515625" style="624" bestFit="1" customWidth="1"/>
    <col min="2831" max="2832" width="6.140625" style="624" bestFit="1" customWidth="1"/>
    <col min="2833" max="2833" width="4.42578125" style="624" bestFit="1" customWidth="1"/>
    <col min="2834" max="2834" width="6.140625" style="624" bestFit="1" customWidth="1"/>
    <col min="2835" max="2836" width="8.42578125" style="624" bestFit="1" customWidth="1"/>
    <col min="2837" max="2837" width="7.28515625" style="624" bestFit="1" customWidth="1"/>
    <col min="2838" max="2839" width="6.140625" style="624" bestFit="1" customWidth="1"/>
    <col min="2840" max="2841" width="9" style="624" customWidth="1"/>
    <col min="2842" max="3072" width="31.140625" style="624"/>
    <col min="3073" max="3073" width="31.140625" style="624" customWidth="1"/>
    <col min="3074" max="3074" width="8.42578125" style="624" bestFit="1" customWidth="1"/>
    <col min="3075" max="3078" width="6.140625" style="624" bestFit="1" customWidth="1"/>
    <col min="3079" max="3079" width="8.42578125" style="624" bestFit="1" customWidth="1"/>
    <col min="3080" max="3080" width="7.28515625" style="624" bestFit="1" customWidth="1"/>
    <col min="3081" max="3082" width="6.140625" style="624" bestFit="1" customWidth="1"/>
    <col min="3083" max="3083" width="4.42578125" style="624" bestFit="1" customWidth="1"/>
    <col min="3084" max="3084" width="6.140625" style="624" bestFit="1" customWidth="1"/>
    <col min="3085" max="3085" width="7.85546875" style="624" bestFit="1" customWidth="1"/>
    <col min="3086" max="3086" width="7.28515625" style="624" bestFit="1" customWidth="1"/>
    <col min="3087" max="3088" width="6.140625" style="624" bestFit="1" customWidth="1"/>
    <col min="3089" max="3089" width="4.42578125" style="624" bestFit="1" customWidth="1"/>
    <col min="3090" max="3090" width="6.140625" style="624" bestFit="1" customWidth="1"/>
    <col min="3091" max="3092" width="8.42578125" style="624" bestFit="1" customWidth="1"/>
    <col min="3093" max="3093" width="7.28515625" style="624" bestFit="1" customWidth="1"/>
    <col min="3094" max="3095" width="6.140625" style="624" bestFit="1" customWidth="1"/>
    <col min="3096" max="3097" width="9" style="624" customWidth="1"/>
    <col min="3098" max="3328" width="31.140625" style="624"/>
    <col min="3329" max="3329" width="31.140625" style="624" customWidth="1"/>
    <col min="3330" max="3330" width="8.42578125" style="624" bestFit="1" customWidth="1"/>
    <col min="3331" max="3334" width="6.140625" style="624" bestFit="1" customWidth="1"/>
    <col min="3335" max="3335" width="8.42578125" style="624" bestFit="1" customWidth="1"/>
    <col min="3336" max="3336" width="7.28515625" style="624" bestFit="1" customWidth="1"/>
    <col min="3337" max="3338" width="6.140625" style="624" bestFit="1" customWidth="1"/>
    <col min="3339" max="3339" width="4.42578125" style="624" bestFit="1" customWidth="1"/>
    <col min="3340" max="3340" width="6.140625" style="624" bestFit="1" customWidth="1"/>
    <col min="3341" max="3341" width="7.85546875" style="624" bestFit="1" customWidth="1"/>
    <col min="3342" max="3342" width="7.28515625" style="624" bestFit="1" customWidth="1"/>
    <col min="3343" max="3344" width="6.140625" style="624" bestFit="1" customWidth="1"/>
    <col min="3345" max="3345" width="4.42578125" style="624" bestFit="1" customWidth="1"/>
    <col min="3346" max="3346" width="6.140625" style="624" bestFit="1" customWidth="1"/>
    <col min="3347" max="3348" width="8.42578125" style="624" bestFit="1" customWidth="1"/>
    <col min="3349" max="3349" width="7.28515625" style="624" bestFit="1" customWidth="1"/>
    <col min="3350" max="3351" width="6.140625" style="624" bestFit="1" customWidth="1"/>
    <col min="3352" max="3353" width="9" style="624" customWidth="1"/>
    <col min="3354" max="3584" width="31.140625" style="624"/>
    <col min="3585" max="3585" width="31.140625" style="624" customWidth="1"/>
    <col min="3586" max="3586" width="8.42578125" style="624" bestFit="1" customWidth="1"/>
    <col min="3587" max="3590" width="6.140625" style="624" bestFit="1" customWidth="1"/>
    <col min="3591" max="3591" width="8.42578125" style="624" bestFit="1" customWidth="1"/>
    <col min="3592" max="3592" width="7.28515625" style="624" bestFit="1" customWidth="1"/>
    <col min="3593" max="3594" width="6.140625" style="624" bestFit="1" customWidth="1"/>
    <col min="3595" max="3595" width="4.42578125" style="624" bestFit="1" customWidth="1"/>
    <col min="3596" max="3596" width="6.140625" style="624" bestFit="1" customWidth="1"/>
    <col min="3597" max="3597" width="7.85546875" style="624" bestFit="1" customWidth="1"/>
    <col min="3598" max="3598" width="7.28515625" style="624" bestFit="1" customWidth="1"/>
    <col min="3599" max="3600" width="6.140625" style="624" bestFit="1" customWidth="1"/>
    <col min="3601" max="3601" width="4.42578125" style="624" bestFit="1" customWidth="1"/>
    <col min="3602" max="3602" width="6.140625" style="624" bestFit="1" customWidth="1"/>
    <col min="3603" max="3604" width="8.42578125" style="624" bestFit="1" customWidth="1"/>
    <col min="3605" max="3605" width="7.28515625" style="624" bestFit="1" customWidth="1"/>
    <col min="3606" max="3607" width="6.140625" style="624" bestFit="1" customWidth="1"/>
    <col min="3608" max="3609" width="9" style="624" customWidth="1"/>
    <col min="3610" max="3840" width="31.140625" style="624"/>
    <col min="3841" max="3841" width="31.140625" style="624" customWidth="1"/>
    <col min="3842" max="3842" width="8.42578125" style="624" bestFit="1" customWidth="1"/>
    <col min="3843" max="3846" width="6.140625" style="624" bestFit="1" customWidth="1"/>
    <col min="3847" max="3847" width="8.42578125" style="624" bestFit="1" customWidth="1"/>
    <col min="3848" max="3848" width="7.28515625" style="624" bestFit="1" customWidth="1"/>
    <col min="3849" max="3850" width="6.140625" style="624" bestFit="1" customWidth="1"/>
    <col min="3851" max="3851" width="4.42578125" style="624" bestFit="1" customWidth="1"/>
    <col min="3852" max="3852" width="6.140625" style="624" bestFit="1" customWidth="1"/>
    <col min="3853" max="3853" width="7.85546875" style="624" bestFit="1" customWidth="1"/>
    <col min="3854" max="3854" width="7.28515625" style="624" bestFit="1" customWidth="1"/>
    <col min="3855" max="3856" width="6.140625" style="624" bestFit="1" customWidth="1"/>
    <col min="3857" max="3857" width="4.42578125" style="624" bestFit="1" customWidth="1"/>
    <col min="3858" max="3858" width="6.140625" style="624" bestFit="1" customWidth="1"/>
    <col min="3859" max="3860" width="8.42578125" style="624" bestFit="1" customWidth="1"/>
    <col min="3861" max="3861" width="7.28515625" style="624" bestFit="1" customWidth="1"/>
    <col min="3862" max="3863" width="6.140625" style="624" bestFit="1" customWidth="1"/>
    <col min="3864" max="3865" width="9" style="624" customWidth="1"/>
    <col min="3866" max="4096" width="31.140625" style="624"/>
    <col min="4097" max="4097" width="31.140625" style="624" customWidth="1"/>
    <col min="4098" max="4098" width="8.42578125" style="624" bestFit="1" customWidth="1"/>
    <col min="4099" max="4102" width="6.140625" style="624" bestFit="1" customWidth="1"/>
    <col min="4103" max="4103" width="8.42578125" style="624" bestFit="1" customWidth="1"/>
    <col min="4104" max="4104" width="7.28515625" style="624" bestFit="1" customWidth="1"/>
    <col min="4105" max="4106" width="6.140625" style="624" bestFit="1" customWidth="1"/>
    <col min="4107" max="4107" width="4.42578125" style="624" bestFit="1" customWidth="1"/>
    <col min="4108" max="4108" width="6.140625" style="624" bestFit="1" customWidth="1"/>
    <col min="4109" max="4109" width="7.85546875" style="624" bestFit="1" customWidth="1"/>
    <col min="4110" max="4110" width="7.28515625" style="624" bestFit="1" customWidth="1"/>
    <col min="4111" max="4112" width="6.140625" style="624" bestFit="1" customWidth="1"/>
    <col min="4113" max="4113" width="4.42578125" style="624" bestFit="1" customWidth="1"/>
    <col min="4114" max="4114" width="6.140625" style="624" bestFit="1" customWidth="1"/>
    <col min="4115" max="4116" width="8.42578125" style="624" bestFit="1" customWidth="1"/>
    <col min="4117" max="4117" width="7.28515625" style="624" bestFit="1" customWidth="1"/>
    <col min="4118" max="4119" width="6.140625" style="624" bestFit="1" customWidth="1"/>
    <col min="4120" max="4121" width="9" style="624" customWidth="1"/>
    <col min="4122" max="4352" width="31.140625" style="624"/>
    <col min="4353" max="4353" width="31.140625" style="624" customWidth="1"/>
    <col min="4354" max="4354" width="8.42578125" style="624" bestFit="1" customWidth="1"/>
    <col min="4355" max="4358" width="6.140625" style="624" bestFit="1" customWidth="1"/>
    <col min="4359" max="4359" width="8.42578125" style="624" bestFit="1" customWidth="1"/>
    <col min="4360" max="4360" width="7.28515625" style="624" bestFit="1" customWidth="1"/>
    <col min="4361" max="4362" width="6.140625" style="624" bestFit="1" customWidth="1"/>
    <col min="4363" max="4363" width="4.42578125" style="624" bestFit="1" customWidth="1"/>
    <col min="4364" max="4364" width="6.140625" style="624" bestFit="1" customWidth="1"/>
    <col min="4365" max="4365" width="7.85546875" style="624" bestFit="1" customWidth="1"/>
    <col min="4366" max="4366" width="7.28515625" style="624" bestFit="1" customWidth="1"/>
    <col min="4367" max="4368" width="6.140625" style="624" bestFit="1" customWidth="1"/>
    <col min="4369" max="4369" width="4.42578125" style="624" bestFit="1" customWidth="1"/>
    <col min="4370" max="4370" width="6.140625" style="624" bestFit="1" customWidth="1"/>
    <col min="4371" max="4372" width="8.42578125" style="624" bestFit="1" customWidth="1"/>
    <col min="4373" max="4373" width="7.28515625" style="624" bestFit="1" customWidth="1"/>
    <col min="4374" max="4375" width="6.140625" style="624" bestFit="1" customWidth="1"/>
    <col min="4376" max="4377" width="9" style="624" customWidth="1"/>
    <col min="4378" max="4608" width="31.140625" style="624"/>
    <col min="4609" max="4609" width="31.140625" style="624" customWidth="1"/>
    <col min="4610" max="4610" width="8.42578125" style="624" bestFit="1" customWidth="1"/>
    <col min="4611" max="4614" width="6.140625" style="624" bestFit="1" customWidth="1"/>
    <col min="4615" max="4615" width="8.42578125" style="624" bestFit="1" customWidth="1"/>
    <col min="4616" max="4616" width="7.28515625" style="624" bestFit="1" customWidth="1"/>
    <col min="4617" max="4618" width="6.140625" style="624" bestFit="1" customWidth="1"/>
    <col min="4619" max="4619" width="4.42578125" style="624" bestFit="1" customWidth="1"/>
    <col min="4620" max="4620" width="6.140625" style="624" bestFit="1" customWidth="1"/>
    <col min="4621" max="4621" width="7.85546875" style="624" bestFit="1" customWidth="1"/>
    <col min="4622" max="4622" width="7.28515625" style="624" bestFit="1" customWidth="1"/>
    <col min="4623" max="4624" width="6.140625" style="624" bestFit="1" customWidth="1"/>
    <col min="4625" max="4625" width="4.42578125" style="624" bestFit="1" customWidth="1"/>
    <col min="4626" max="4626" width="6.140625" style="624" bestFit="1" customWidth="1"/>
    <col min="4627" max="4628" width="8.42578125" style="624" bestFit="1" customWidth="1"/>
    <col min="4629" max="4629" width="7.28515625" style="624" bestFit="1" customWidth="1"/>
    <col min="4630" max="4631" width="6.140625" style="624" bestFit="1" customWidth="1"/>
    <col min="4632" max="4633" width="9" style="624" customWidth="1"/>
    <col min="4634" max="4864" width="31.140625" style="624"/>
    <col min="4865" max="4865" width="31.140625" style="624" customWidth="1"/>
    <col min="4866" max="4866" width="8.42578125" style="624" bestFit="1" customWidth="1"/>
    <col min="4867" max="4870" width="6.140625" style="624" bestFit="1" customWidth="1"/>
    <col min="4871" max="4871" width="8.42578125" style="624" bestFit="1" customWidth="1"/>
    <col min="4872" max="4872" width="7.28515625" style="624" bestFit="1" customWidth="1"/>
    <col min="4873" max="4874" width="6.140625" style="624" bestFit="1" customWidth="1"/>
    <col min="4875" max="4875" width="4.42578125" style="624" bestFit="1" customWidth="1"/>
    <col min="4876" max="4876" width="6.140625" style="624" bestFit="1" customWidth="1"/>
    <col min="4877" max="4877" width="7.85546875" style="624" bestFit="1" customWidth="1"/>
    <col min="4878" max="4878" width="7.28515625" style="624" bestFit="1" customWidth="1"/>
    <col min="4879" max="4880" width="6.140625" style="624" bestFit="1" customWidth="1"/>
    <col min="4881" max="4881" width="4.42578125" style="624" bestFit="1" customWidth="1"/>
    <col min="4882" max="4882" width="6.140625" style="624" bestFit="1" customWidth="1"/>
    <col min="4883" max="4884" width="8.42578125" style="624" bestFit="1" customWidth="1"/>
    <col min="4885" max="4885" width="7.28515625" style="624" bestFit="1" customWidth="1"/>
    <col min="4886" max="4887" width="6.140625" style="624" bestFit="1" customWidth="1"/>
    <col min="4888" max="4889" width="9" style="624" customWidth="1"/>
    <col min="4890" max="5120" width="31.140625" style="624"/>
    <col min="5121" max="5121" width="31.140625" style="624" customWidth="1"/>
    <col min="5122" max="5122" width="8.42578125" style="624" bestFit="1" customWidth="1"/>
    <col min="5123" max="5126" width="6.140625" style="624" bestFit="1" customWidth="1"/>
    <col min="5127" max="5127" width="8.42578125" style="624" bestFit="1" customWidth="1"/>
    <col min="5128" max="5128" width="7.28515625" style="624" bestFit="1" customWidth="1"/>
    <col min="5129" max="5130" width="6.140625" style="624" bestFit="1" customWidth="1"/>
    <col min="5131" max="5131" width="4.42578125" style="624" bestFit="1" customWidth="1"/>
    <col min="5132" max="5132" width="6.140625" style="624" bestFit="1" customWidth="1"/>
    <col min="5133" max="5133" width="7.85546875" style="624" bestFit="1" customWidth="1"/>
    <col min="5134" max="5134" width="7.28515625" style="624" bestFit="1" customWidth="1"/>
    <col min="5135" max="5136" width="6.140625" style="624" bestFit="1" customWidth="1"/>
    <col min="5137" max="5137" width="4.42578125" style="624" bestFit="1" customWidth="1"/>
    <col min="5138" max="5138" width="6.140625" style="624" bestFit="1" customWidth="1"/>
    <col min="5139" max="5140" width="8.42578125" style="624" bestFit="1" customWidth="1"/>
    <col min="5141" max="5141" width="7.28515625" style="624" bestFit="1" customWidth="1"/>
    <col min="5142" max="5143" width="6.140625" style="624" bestFit="1" customWidth="1"/>
    <col min="5144" max="5145" width="9" style="624" customWidth="1"/>
    <col min="5146" max="5376" width="31.140625" style="624"/>
    <col min="5377" max="5377" width="31.140625" style="624" customWidth="1"/>
    <col min="5378" max="5378" width="8.42578125" style="624" bestFit="1" customWidth="1"/>
    <col min="5379" max="5382" width="6.140625" style="624" bestFit="1" customWidth="1"/>
    <col min="5383" max="5383" width="8.42578125" style="624" bestFit="1" customWidth="1"/>
    <col min="5384" max="5384" width="7.28515625" style="624" bestFit="1" customWidth="1"/>
    <col min="5385" max="5386" width="6.140625" style="624" bestFit="1" customWidth="1"/>
    <col min="5387" max="5387" width="4.42578125" style="624" bestFit="1" customWidth="1"/>
    <col min="5388" max="5388" width="6.140625" style="624" bestFit="1" customWidth="1"/>
    <col min="5389" max="5389" width="7.85546875" style="624" bestFit="1" customWidth="1"/>
    <col min="5390" max="5390" width="7.28515625" style="624" bestFit="1" customWidth="1"/>
    <col min="5391" max="5392" width="6.140625" style="624" bestFit="1" customWidth="1"/>
    <col min="5393" max="5393" width="4.42578125" style="624" bestFit="1" customWidth="1"/>
    <col min="5394" max="5394" width="6.140625" style="624" bestFit="1" customWidth="1"/>
    <col min="5395" max="5396" width="8.42578125" style="624" bestFit="1" customWidth="1"/>
    <col min="5397" max="5397" width="7.28515625" style="624" bestFit="1" customWidth="1"/>
    <col min="5398" max="5399" width="6.140625" style="624" bestFit="1" customWidth="1"/>
    <col min="5400" max="5401" width="9" style="624" customWidth="1"/>
    <col min="5402" max="5632" width="31.140625" style="624"/>
    <col min="5633" max="5633" width="31.140625" style="624" customWidth="1"/>
    <col min="5634" max="5634" width="8.42578125" style="624" bestFit="1" customWidth="1"/>
    <col min="5635" max="5638" width="6.140625" style="624" bestFit="1" customWidth="1"/>
    <col min="5639" max="5639" width="8.42578125" style="624" bestFit="1" customWidth="1"/>
    <col min="5640" max="5640" width="7.28515625" style="624" bestFit="1" customWidth="1"/>
    <col min="5641" max="5642" width="6.140625" style="624" bestFit="1" customWidth="1"/>
    <col min="5643" max="5643" width="4.42578125" style="624" bestFit="1" customWidth="1"/>
    <col min="5644" max="5644" width="6.140625" style="624" bestFit="1" customWidth="1"/>
    <col min="5645" max="5645" width="7.85546875" style="624" bestFit="1" customWidth="1"/>
    <col min="5646" max="5646" width="7.28515625" style="624" bestFit="1" customWidth="1"/>
    <col min="5647" max="5648" width="6.140625" style="624" bestFit="1" customWidth="1"/>
    <col min="5649" max="5649" width="4.42578125" style="624" bestFit="1" customWidth="1"/>
    <col min="5650" max="5650" width="6.140625" style="624" bestFit="1" customWidth="1"/>
    <col min="5651" max="5652" width="8.42578125" style="624" bestFit="1" customWidth="1"/>
    <col min="5653" max="5653" width="7.28515625" style="624" bestFit="1" customWidth="1"/>
    <col min="5654" max="5655" width="6.140625" style="624" bestFit="1" customWidth="1"/>
    <col min="5656" max="5657" width="9" style="624" customWidth="1"/>
    <col min="5658" max="5888" width="31.140625" style="624"/>
    <col min="5889" max="5889" width="31.140625" style="624" customWidth="1"/>
    <col min="5890" max="5890" width="8.42578125" style="624" bestFit="1" customWidth="1"/>
    <col min="5891" max="5894" width="6.140625" style="624" bestFit="1" customWidth="1"/>
    <col min="5895" max="5895" width="8.42578125" style="624" bestFit="1" customWidth="1"/>
    <col min="5896" max="5896" width="7.28515625" style="624" bestFit="1" customWidth="1"/>
    <col min="5897" max="5898" width="6.140625" style="624" bestFit="1" customWidth="1"/>
    <col min="5899" max="5899" width="4.42578125" style="624" bestFit="1" customWidth="1"/>
    <col min="5900" max="5900" width="6.140625" style="624" bestFit="1" customWidth="1"/>
    <col min="5901" max="5901" width="7.85546875" style="624" bestFit="1" customWidth="1"/>
    <col min="5902" max="5902" width="7.28515625" style="624" bestFit="1" customWidth="1"/>
    <col min="5903" max="5904" width="6.140625" style="624" bestFit="1" customWidth="1"/>
    <col min="5905" max="5905" width="4.42578125" style="624" bestFit="1" customWidth="1"/>
    <col min="5906" max="5906" width="6.140625" style="624" bestFit="1" customWidth="1"/>
    <col min="5907" max="5908" width="8.42578125" style="624" bestFit="1" customWidth="1"/>
    <col min="5909" max="5909" width="7.28515625" style="624" bestFit="1" customWidth="1"/>
    <col min="5910" max="5911" width="6.140625" style="624" bestFit="1" customWidth="1"/>
    <col min="5912" max="5913" width="9" style="624" customWidth="1"/>
    <col min="5914" max="6144" width="31.140625" style="624"/>
    <col min="6145" max="6145" width="31.140625" style="624" customWidth="1"/>
    <col min="6146" max="6146" width="8.42578125" style="624" bestFit="1" customWidth="1"/>
    <col min="6147" max="6150" width="6.140625" style="624" bestFit="1" customWidth="1"/>
    <col min="6151" max="6151" width="8.42578125" style="624" bestFit="1" customWidth="1"/>
    <col min="6152" max="6152" width="7.28515625" style="624" bestFit="1" customWidth="1"/>
    <col min="6153" max="6154" width="6.140625" style="624" bestFit="1" customWidth="1"/>
    <col min="6155" max="6155" width="4.42578125" style="624" bestFit="1" customWidth="1"/>
    <col min="6156" max="6156" width="6.140625" style="624" bestFit="1" customWidth="1"/>
    <col min="6157" max="6157" width="7.85546875" style="624" bestFit="1" customWidth="1"/>
    <col min="6158" max="6158" width="7.28515625" style="624" bestFit="1" customWidth="1"/>
    <col min="6159" max="6160" width="6.140625" style="624" bestFit="1" customWidth="1"/>
    <col min="6161" max="6161" width="4.42578125" style="624" bestFit="1" customWidth="1"/>
    <col min="6162" max="6162" width="6.140625" style="624" bestFit="1" customWidth="1"/>
    <col min="6163" max="6164" width="8.42578125" style="624" bestFit="1" customWidth="1"/>
    <col min="6165" max="6165" width="7.28515625" style="624" bestFit="1" customWidth="1"/>
    <col min="6166" max="6167" width="6.140625" style="624" bestFit="1" customWidth="1"/>
    <col min="6168" max="6169" width="9" style="624" customWidth="1"/>
    <col min="6170" max="6400" width="31.140625" style="624"/>
    <col min="6401" max="6401" width="31.140625" style="624" customWidth="1"/>
    <col min="6402" max="6402" width="8.42578125" style="624" bestFit="1" customWidth="1"/>
    <col min="6403" max="6406" width="6.140625" style="624" bestFit="1" customWidth="1"/>
    <col min="6407" max="6407" width="8.42578125" style="624" bestFit="1" customWidth="1"/>
    <col min="6408" max="6408" width="7.28515625" style="624" bestFit="1" customWidth="1"/>
    <col min="6409" max="6410" width="6.140625" style="624" bestFit="1" customWidth="1"/>
    <col min="6411" max="6411" width="4.42578125" style="624" bestFit="1" customWidth="1"/>
    <col min="6412" max="6412" width="6.140625" style="624" bestFit="1" customWidth="1"/>
    <col min="6413" max="6413" width="7.85546875" style="624" bestFit="1" customWidth="1"/>
    <col min="6414" max="6414" width="7.28515625" style="624" bestFit="1" customWidth="1"/>
    <col min="6415" max="6416" width="6.140625" style="624" bestFit="1" customWidth="1"/>
    <col min="6417" max="6417" width="4.42578125" style="624" bestFit="1" customWidth="1"/>
    <col min="6418" max="6418" width="6.140625" style="624" bestFit="1" customWidth="1"/>
    <col min="6419" max="6420" width="8.42578125" style="624" bestFit="1" customWidth="1"/>
    <col min="6421" max="6421" width="7.28515625" style="624" bestFit="1" customWidth="1"/>
    <col min="6422" max="6423" width="6.140625" style="624" bestFit="1" customWidth="1"/>
    <col min="6424" max="6425" width="9" style="624" customWidth="1"/>
    <col min="6426" max="6656" width="31.140625" style="624"/>
    <col min="6657" max="6657" width="31.140625" style="624" customWidth="1"/>
    <col min="6658" max="6658" width="8.42578125" style="624" bestFit="1" customWidth="1"/>
    <col min="6659" max="6662" width="6.140625" style="624" bestFit="1" customWidth="1"/>
    <col min="6663" max="6663" width="8.42578125" style="624" bestFit="1" customWidth="1"/>
    <col min="6664" max="6664" width="7.28515625" style="624" bestFit="1" customWidth="1"/>
    <col min="6665" max="6666" width="6.140625" style="624" bestFit="1" customWidth="1"/>
    <col min="6667" max="6667" width="4.42578125" style="624" bestFit="1" customWidth="1"/>
    <col min="6668" max="6668" width="6.140625" style="624" bestFit="1" customWidth="1"/>
    <col min="6669" max="6669" width="7.85546875" style="624" bestFit="1" customWidth="1"/>
    <col min="6670" max="6670" width="7.28515625" style="624" bestFit="1" customWidth="1"/>
    <col min="6671" max="6672" width="6.140625" style="624" bestFit="1" customWidth="1"/>
    <col min="6673" max="6673" width="4.42578125" style="624" bestFit="1" customWidth="1"/>
    <col min="6674" max="6674" width="6.140625" style="624" bestFit="1" customWidth="1"/>
    <col min="6675" max="6676" width="8.42578125" style="624" bestFit="1" customWidth="1"/>
    <col min="6677" max="6677" width="7.28515625" style="624" bestFit="1" customWidth="1"/>
    <col min="6678" max="6679" width="6.140625" style="624" bestFit="1" customWidth="1"/>
    <col min="6680" max="6681" width="9" style="624" customWidth="1"/>
    <col min="6682" max="6912" width="31.140625" style="624"/>
    <col min="6913" max="6913" width="31.140625" style="624" customWidth="1"/>
    <col min="6914" max="6914" width="8.42578125" style="624" bestFit="1" customWidth="1"/>
    <col min="6915" max="6918" width="6.140625" style="624" bestFit="1" customWidth="1"/>
    <col min="6919" max="6919" width="8.42578125" style="624" bestFit="1" customWidth="1"/>
    <col min="6920" max="6920" width="7.28515625" style="624" bestFit="1" customWidth="1"/>
    <col min="6921" max="6922" width="6.140625" style="624" bestFit="1" customWidth="1"/>
    <col min="6923" max="6923" width="4.42578125" style="624" bestFit="1" customWidth="1"/>
    <col min="6924" max="6924" width="6.140625" style="624" bestFit="1" customWidth="1"/>
    <col min="6925" max="6925" width="7.85546875" style="624" bestFit="1" customWidth="1"/>
    <col min="6926" max="6926" width="7.28515625" style="624" bestFit="1" customWidth="1"/>
    <col min="6927" max="6928" width="6.140625" style="624" bestFit="1" customWidth="1"/>
    <col min="6929" max="6929" width="4.42578125" style="624" bestFit="1" customWidth="1"/>
    <col min="6930" max="6930" width="6.140625" style="624" bestFit="1" customWidth="1"/>
    <col min="6931" max="6932" width="8.42578125" style="624" bestFit="1" customWidth="1"/>
    <col min="6933" max="6933" width="7.28515625" style="624" bestFit="1" customWidth="1"/>
    <col min="6934" max="6935" width="6.140625" style="624" bestFit="1" customWidth="1"/>
    <col min="6936" max="6937" width="9" style="624" customWidth="1"/>
    <col min="6938" max="7168" width="31.140625" style="624"/>
    <col min="7169" max="7169" width="31.140625" style="624" customWidth="1"/>
    <col min="7170" max="7170" width="8.42578125" style="624" bestFit="1" customWidth="1"/>
    <col min="7171" max="7174" width="6.140625" style="624" bestFit="1" customWidth="1"/>
    <col min="7175" max="7175" width="8.42578125" style="624" bestFit="1" customWidth="1"/>
    <col min="7176" max="7176" width="7.28515625" style="624" bestFit="1" customWidth="1"/>
    <col min="7177" max="7178" width="6.140625" style="624" bestFit="1" customWidth="1"/>
    <col min="7179" max="7179" width="4.42578125" style="624" bestFit="1" customWidth="1"/>
    <col min="7180" max="7180" width="6.140625" style="624" bestFit="1" customWidth="1"/>
    <col min="7181" max="7181" width="7.85546875" style="624" bestFit="1" customWidth="1"/>
    <col min="7182" max="7182" width="7.28515625" style="624" bestFit="1" customWidth="1"/>
    <col min="7183" max="7184" width="6.140625" style="624" bestFit="1" customWidth="1"/>
    <col min="7185" max="7185" width="4.42578125" style="624" bestFit="1" customWidth="1"/>
    <col min="7186" max="7186" width="6.140625" style="624" bestFit="1" customWidth="1"/>
    <col min="7187" max="7188" width="8.42578125" style="624" bestFit="1" customWidth="1"/>
    <col min="7189" max="7189" width="7.28515625" style="624" bestFit="1" customWidth="1"/>
    <col min="7190" max="7191" width="6.140625" style="624" bestFit="1" customWidth="1"/>
    <col min="7192" max="7193" width="9" style="624" customWidth="1"/>
    <col min="7194" max="7424" width="31.140625" style="624"/>
    <col min="7425" max="7425" width="31.140625" style="624" customWidth="1"/>
    <col min="7426" max="7426" width="8.42578125" style="624" bestFit="1" customWidth="1"/>
    <col min="7427" max="7430" width="6.140625" style="624" bestFit="1" customWidth="1"/>
    <col min="7431" max="7431" width="8.42578125" style="624" bestFit="1" customWidth="1"/>
    <col min="7432" max="7432" width="7.28515625" style="624" bestFit="1" customWidth="1"/>
    <col min="7433" max="7434" width="6.140625" style="624" bestFit="1" customWidth="1"/>
    <col min="7435" max="7435" width="4.42578125" style="624" bestFit="1" customWidth="1"/>
    <col min="7436" max="7436" width="6.140625" style="624" bestFit="1" customWidth="1"/>
    <col min="7437" max="7437" width="7.85546875" style="624" bestFit="1" customWidth="1"/>
    <col min="7438" max="7438" width="7.28515625" style="624" bestFit="1" customWidth="1"/>
    <col min="7439" max="7440" width="6.140625" style="624" bestFit="1" customWidth="1"/>
    <col min="7441" max="7441" width="4.42578125" style="624" bestFit="1" customWidth="1"/>
    <col min="7442" max="7442" width="6.140625" style="624" bestFit="1" customWidth="1"/>
    <col min="7443" max="7444" width="8.42578125" style="624" bestFit="1" customWidth="1"/>
    <col min="7445" max="7445" width="7.28515625" style="624" bestFit="1" customWidth="1"/>
    <col min="7446" max="7447" width="6.140625" style="624" bestFit="1" customWidth="1"/>
    <col min="7448" max="7449" width="9" style="624" customWidth="1"/>
    <col min="7450" max="7680" width="31.140625" style="624"/>
    <col min="7681" max="7681" width="31.140625" style="624" customWidth="1"/>
    <col min="7682" max="7682" width="8.42578125" style="624" bestFit="1" customWidth="1"/>
    <col min="7683" max="7686" width="6.140625" style="624" bestFit="1" customWidth="1"/>
    <col min="7687" max="7687" width="8.42578125" style="624" bestFit="1" customWidth="1"/>
    <col min="7688" max="7688" width="7.28515625" style="624" bestFit="1" customWidth="1"/>
    <col min="7689" max="7690" width="6.140625" style="624" bestFit="1" customWidth="1"/>
    <col min="7691" max="7691" width="4.42578125" style="624" bestFit="1" customWidth="1"/>
    <col min="7692" max="7692" width="6.140625" style="624" bestFit="1" customWidth="1"/>
    <col min="7693" max="7693" width="7.85546875" style="624" bestFit="1" customWidth="1"/>
    <col min="7694" max="7694" width="7.28515625" style="624" bestFit="1" customWidth="1"/>
    <col min="7695" max="7696" width="6.140625" style="624" bestFit="1" customWidth="1"/>
    <col min="7697" max="7697" width="4.42578125" style="624" bestFit="1" customWidth="1"/>
    <col min="7698" max="7698" width="6.140625" style="624" bestFit="1" customWidth="1"/>
    <col min="7699" max="7700" width="8.42578125" style="624" bestFit="1" customWidth="1"/>
    <col min="7701" max="7701" width="7.28515625" style="624" bestFit="1" customWidth="1"/>
    <col min="7702" max="7703" width="6.140625" style="624" bestFit="1" customWidth="1"/>
    <col min="7704" max="7705" width="9" style="624" customWidth="1"/>
    <col min="7706" max="7936" width="31.140625" style="624"/>
    <col min="7937" max="7937" width="31.140625" style="624" customWidth="1"/>
    <col min="7938" max="7938" width="8.42578125" style="624" bestFit="1" customWidth="1"/>
    <col min="7939" max="7942" width="6.140625" style="624" bestFit="1" customWidth="1"/>
    <col min="7943" max="7943" width="8.42578125" style="624" bestFit="1" customWidth="1"/>
    <col min="7944" max="7944" width="7.28515625" style="624" bestFit="1" customWidth="1"/>
    <col min="7945" max="7946" width="6.140625" style="624" bestFit="1" customWidth="1"/>
    <col min="7947" max="7947" width="4.42578125" style="624" bestFit="1" customWidth="1"/>
    <col min="7948" max="7948" width="6.140625" style="624" bestFit="1" customWidth="1"/>
    <col min="7949" max="7949" width="7.85546875" style="624" bestFit="1" customWidth="1"/>
    <col min="7950" max="7950" width="7.28515625" style="624" bestFit="1" customWidth="1"/>
    <col min="7951" max="7952" width="6.140625" style="624" bestFit="1" customWidth="1"/>
    <col min="7953" max="7953" width="4.42578125" style="624" bestFit="1" customWidth="1"/>
    <col min="7954" max="7954" width="6.140625" style="624" bestFit="1" customWidth="1"/>
    <col min="7955" max="7956" width="8.42578125" style="624" bestFit="1" customWidth="1"/>
    <col min="7957" max="7957" width="7.28515625" style="624" bestFit="1" customWidth="1"/>
    <col min="7958" max="7959" width="6.140625" style="624" bestFit="1" customWidth="1"/>
    <col min="7960" max="7961" width="9" style="624" customWidth="1"/>
    <col min="7962" max="8192" width="31.140625" style="624"/>
    <col min="8193" max="8193" width="31.140625" style="624" customWidth="1"/>
    <col min="8194" max="8194" width="8.42578125" style="624" bestFit="1" customWidth="1"/>
    <col min="8195" max="8198" width="6.140625" style="624" bestFit="1" customWidth="1"/>
    <col min="8199" max="8199" width="8.42578125" style="624" bestFit="1" customWidth="1"/>
    <col min="8200" max="8200" width="7.28515625" style="624" bestFit="1" customWidth="1"/>
    <col min="8201" max="8202" width="6.140625" style="624" bestFit="1" customWidth="1"/>
    <col min="8203" max="8203" width="4.42578125" style="624" bestFit="1" customWidth="1"/>
    <col min="8204" max="8204" width="6.140625" style="624" bestFit="1" customWidth="1"/>
    <col min="8205" max="8205" width="7.85546875" style="624" bestFit="1" customWidth="1"/>
    <col min="8206" max="8206" width="7.28515625" style="624" bestFit="1" customWidth="1"/>
    <col min="8207" max="8208" width="6.140625" style="624" bestFit="1" customWidth="1"/>
    <col min="8209" max="8209" width="4.42578125" style="624" bestFit="1" customWidth="1"/>
    <col min="8210" max="8210" width="6.140625" style="624" bestFit="1" customWidth="1"/>
    <col min="8211" max="8212" width="8.42578125" style="624" bestFit="1" customWidth="1"/>
    <col min="8213" max="8213" width="7.28515625" style="624" bestFit="1" customWidth="1"/>
    <col min="8214" max="8215" width="6.140625" style="624" bestFit="1" customWidth="1"/>
    <col min="8216" max="8217" width="9" style="624" customWidth="1"/>
    <col min="8218" max="8448" width="31.140625" style="624"/>
    <col min="8449" max="8449" width="31.140625" style="624" customWidth="1"/>
    <col min="8450" max="8450" width="8.42578125" style="624" bestFit="1" customWidth="1"/>
    <col min="8451" max="8454" width="6.140625" style="624" bestFit="1" customWidth="1"/>
    <col min="8455" max="8455" width="8.42578125" style="624" bestFit="1" customWidth="1"/>
    <col min="8456" max="8456" width="7.28515625" style="624" bestFit="1" customWidth="1"/>
    <col min="8457" max="8458" width="6.140625" style="624" bestFit="1" customWidth="1"/>
    <col min="8459" max="8459" width="4.42578125" style="624" bestFit="1" customWidth="1"/>
    <col min="8460" max="8460" width="6.140625" style="624" bestFit="1" customWidth="1"/>
    <col min="8461" max="8461" width="7.85546875" style="624" bestFit="1" customWidth="1"/>
    <col min="8462" max="8462" width="7.28515625" style="624" bestFit="1" customWidth="1"/>
    <col min="8463" max="8464" width="6.140625" style="624" bestFit="1" customWidth="1"/>
    <col min="8465" max="8465" width="4.42578125" style="624" bestFit="1" customWidth="1"/>
    <col min="8466" max="8466" width="6.140625" style="624" bestFit="1" customWidth="1"/>
    <col min="8467" max="8468" width="8.42578125" style="624" bestFit="1" customWidth="1"/>
    <col min="8469" max="8469" width="7.28515625" style="624" bestFit="1" customWidth="1"/>
    <col min="8470" max="8471" width="6.140625" style="624" bestFit="1" customWidth="1"/>
    <col min="8472" max="8473" width="9" style="624" customWidth="1"/>
    <col min="8474" max="8704" width="31.140625" style="624"/>
    <col min="8705" max="8705" width="31.140625" style="624" customWidth="1"/>
    <col min="8706" max="8706" width="8.42578125" style="624" bestFit="1" customWidth="1"/>
    <col min="8707" max="8710" width="6.140625" style="624" bestFit="1" customWidth="1"/>
    <col min="8711" max="8711" width="8.42578125" style="624" bestFit="1" customWidth="1"/>
    <col min="8712" max="8712" width="7.28515625" style="624" bestFit="1" customWidth="1"/>
    <col min="8713" max="8714" width="6.140625" style="624" bestFit="1" customWidth="1"/>
    <col min="8715" max="8715" width="4.42578125" style="624" bestFit="1" customWidth="1"/>
    <col min="8716" max="8716" width="6.140625" style="624" bestFit="1" customWidth="1"/>
    <col min="8717" max="8717" width="7.85546875" style="624" bestFit="1" customWidth="1"/>
    <col min="8718" max="8718" width="7.28515625" style="624" bestFit="1" customWidth="1"/>
    <col min="8719" max="8720" width="6.140625" style="624" bestFit="1" customWidth="1"/>
    <col min="8721" max="8721" width="4.42578125" style="624" bestFit="1" customWidth="1"/>
    <col min="8722" max="8722" width="6.140625" style="624" bestFit="1" customWidth="1"/>
    <col min="8723" max="8724" width="8.42578125" style="624" bestFit="1" customWidth="1"/>
    <col min="8725" max="8725" width="7.28515625" style="624" bestFit="1" customWidth="1"/>
    <col min="8726" max="8727" width="6.140625" style="624" bestFit="1" customWidth="1"/>
    <col min="8728" max="8729" width="9" style="624" customWidth="1"/>
    <col min="8730" max="8960" width="31.140625" style="624"/>
    <col min="8961" max="8961" width="31.140625" style="624" customWidth="1"/>
    <col min="8962" max="8962" width="8.42578125" style="624" bestFit="1" customWidth="1"/>
    <col min="8963" max="8966" width="6.140625" style="624" bestFit="1" customWidth="1"/>
    <col min="8967" max="8967" width="8.42578125" style="624" bestFit="1" customWidth="1"/>
    <col min="8968" max="8968" width="7.28515625" style="624" bestFit="1" customWidth="1"/>
    <col min="8969" max="8970" width="6.140625" style="624" bestFit="1" customWidth="1"/>
    <col min="8971" max="8971" width="4.42578125" style="624" bestFit="1" customWidth="1"/>
    <col min="8972" max="8972" width="6.140625" style="624" bestFit="1" customWidth="1"/>
    <col min="8973" max="8973" width="7.85546875" style="624" bestFit="1" customWidth="1"/>
    <col min="8974" max="8974" width="7.28515625" style="624" bestFit="1" customWidth="1"/>
    <col min="8975" max="8976" width="6.140625" style="624" bestFit="1" customWidth="1"/>
    <col min="8977" max="8977" width="4.42578125" style="624" bestFit="1" customWidth="1"/>
    <col min="8978" max="8978" width="6.140625" style="624" bestFit="1" customWidth="1"/>
    <col min="8979" max="8980" width="8.42578125" style="624" bestFit="1" customWidth="1"/>
    <col min="8981" max="8981" width="7.28515625" style="624" bestFit="1" customWidth="1"/>
    <col min="8982" max="8983" width="6.140625" style="624" bestFit="1" customWidth="1"/>
    <col min="8984" max="8985" width="9" style="624" customWidth="1"/>
    <col min="8986" max="9216" width="31.140625" style="624"/>
    <col min="9217" max="9217" width="31.140625" style="624" customWidth="1"/>
    <col min="9218" max="9218" width="8.42578125" style="624" bestFit="1" customWidth="1"/>
    <col min="9219" max="9222" width="6.140625" style="624" bestFit="1" customWidth="1"/>
    <col min="9223" max="9223" width="8.42578125" style="624" bestFit="1" customWidth="1"/>
    <col min="9224" max="9224" width="7.28515625" style="624" bestFit="1" customWidth="1"/>
    <col min="9225" max="9226" width="6.140625" style="624" bestFit="1" customWidth="1"/>
    <col min="9227" max="9227" width="4.42578125" style="624" bestFit="1" customWidth="1"/>
    <col min="9228" max="9228" width="6.140625" style="624" bestFit="1" customWidth="1"/>
    <col min="9229" max="9229" width="7.85546875" style="624" bestFit="1" customWidth="1"/>
    <col min="9230" max="9230" width="7.28515625" style="624" bestFit="1" customWidth="1"/>
    <col min="9231" max="9232" width="6.140625" style="624" bestFit="1" customWidth="1"/>
    <col min="9233" max="9233" width="4.42578125" style="624" bestFit="1" customWidth="1"/>
    <col min="9234" max="9234" width="6.140625" style="624" bestFit="1" customWidth="1"/>
    <col min="9235" max="9236" width="8.42578125" style="624" bestFit="1" customWidth="1"/>
    <col min="9237" max="9237" width="7.28515625" style="624" bestFit="1" customWidth="1"/>
    <col min="9238" max="9239" width="6.140625" style="624" bestFit="1" customWidth="1"/>
    <col min="9240" max="9241" width="9" style="624" customWidth="1"/>
    <col min="9242" max="9472" width="31.140625" style="624"/>
    <col min="9473" max="9473" width="31.140625" style="624" customWidth="1"/>
    <col min="9474" max="9474" width="8.42578125" style="624" bestFit="1" customWidth="1"/>
    <col min="9475" max="9478" width="6.140625" style="624" bestFit="1" customWidth="1"/>
    <col min="9479" max="9479" width="8.42578125" style="624" bestFit="1" customWidth="1"/>
    <col min="9480" max="9480" width="7.28515625" style="624" bestFit="1" customWidth="1"/>
    <col min="9481" max="9482" width="6.140625" style="624" bestFit="1" customWidth="1"/>
    <col min="9483" max="9483" width="4.42578125" style="624" bestFit="1" customWidth="1"/>
    <col min="9484" max="9484" width="6.140625" style="624" bestFit="1" customWidth="1"/>
    <col min="9485" max="9485" width="7.85546875" style="624" bestFit="1" customWidth="1"/>
    <col min="9486" max="9486" width="7.28515625" style="624" bestFit="1" customWidth="1"/>
    <col min="9487" max="9488" width="6.140625" style="624" bestFit="1" customWidth="1"/>
    <col min="9489" max="9489" width="4.42578125" style="624" bestFit="1" customWidth="1"/>
    <col min="9490" max="9490" width="6.140625" style="624" bestFit="1" customWidth="1"/>
    <col min="9491" max="9492" width="8.42578125" style="624" bestFit="1" customWidth="1"/>
    <col min="9493" max="9493" width="7.28515625" style="624" bestFit="1" customWidth="1"/>
    <col min="9494" max="9495" width="6.140625" style="624" bestFit="1" customWidth="1"/>
    <col min="9496" max="9497" width="9" style="624" customWidth="1"/>
    <col min="9498" max="9728" width="31.140625" style="624"/>
    <col min="9729" max="9729" width="31.140625" style="624" customWidth="1"/>
    <col min="9730" max="9730" width="8.42578125" style="624" bestFit="1" customWidth="1"/>
    <col min="9731" max="9734" width="6.140625" style="624" bestFit="1" customWidth="1"/>
    <col min="9735" max="9735" width="8.42578125" style="624" bestFit="1" customWidth="1"/>
    <col min="9736" max="9736" width="7.28515625" style="624" bestFit="1" customWidth="1"/>
    <col min="9737" max="9738" width="6.140625" style="624" bestFit="1" customWidth="1"/>
    <col min="9739" max="9739" width="4.42578125" style="624" bestFit="1" customWidth="1"/>
    <col min="9740" max="9740" width="6.140625" style="624" bestFit="1" customWidth="1"/>
    <col min="9741" max="9741" width="7.85546875" style="624" bestFit="1" customWidth="1"/>
    <col min="9742" max="9742" width="7.28515625" style="624" bestFit="1" customWidth="1"/>
    <col min="9743" max="9744" width="6.140625" style="624" bestFit="1" customWidth="1"/>
    <col min="9745" max="9745" width="4.42578125" style="624" bestFit="1" customWidth="1"/>
    <col min="9746" max="9746" width="6.140625" style="624" bestFit="1" customWidth="1"/>
    <col min="9747" max="9748" width="8.42578125" style="624" bestFit="1" customWidth="1"/>
    <col min="9749" max="9749" width="7.28515625" style="624" bestFit="1" customWidth="1"/>
    <col min="9750" max="9751" width="6.140625" style="624" bestFit="1" customWidth="1"/>
    <col min="9752" max="9753" width="9" style="624" customWidth="1"/>
    <col min="9754" max="9984" width="31.140625" style="624"/>
    <col min="9985" max="9985" width="31.140625" style="624" customWidth="1"/>
    <col min="9986" max="9986" width="8.42578125" style="624" bestFit="1" customWidth="1"/>
    <col min="9987" max="9990" width="6.140625" style="624" bestFit="1" customWidth="1"/>
    <col min="9991" max="9991" width="8.42578125" style="624" bestFit="1" customWidth="1"/>
    <col min="9992" max="9992" width="7.28515625" style="624" bestFit="1" customWidth="1"/>
    <col min="9993" max="9994" width="6.140625" style="624" bestFit="1" customWidth="1"/>
    <col min="9995" max="9995" width="4.42578125" style="624" bestFit="1" customWidth="1"/>
    <col min="9996" max="9996" width="6.140625" style="624" bestFit="1" customWidth="1"/>
    <col min="9997" max="9997" width="7.85546875" style="624" bestFit="1" customWidth="1"/>
    <col min="9998" max="9998" width="7.28515625" style="624" bestFit="1" customWidth="1"/>
    <col min="9999" max="10000" width="6.140625" style="624" bestFit="1" customWidth="1"/>
    <col min="10001" max="10001" width="4.42578125" style="624" bestFit="1" customWidth="1"/>
    <col min="10002" max="10002" width="6.140625" style="624" bestFit="1" customWidth="1"/>
    <col min="10003" max="10004" width="8.42578125" style="624" bestFit="1" customWidth="1"/>
    <col min="10005" max="10005" width="7.28515625" style="624" bestFit="1" customWidth="1"/>
    <col min="10006" max="10007" width="6.140625" style="624" bestFit="1" customWidth="1"/>
    <col min="10008" max="10009" width="9" style="624" customWidth="1"/>
    <col min="10010" max="10240" width="31.140625" style="624"/>
    <col min="10241" max="10241" width="31.140625" style="624" customWidth="1"/>
    <col min="10242" max="10242" width="8.42578125" style="624" bestFit="1" customWidth="1"/>
    <col min="10243" max="10246" width="6.140625" style="624" bestFit="1" customWidth="1"/>
    <col min="10247" max="10247" width="8.42578125" style="624" bestFit="1" customWidth="1"/>
    <col min="10248" max="10248" width="7.28515625" style="624" bestFit="1" customWidth="1"/>
    <col min="10249" max="10250" width="6.140625" style="624" bestFit="1" customWidth="1"/>
    <col min="10251" max="10251" width="4.42578125" style="624" bestFit="1" customWidth="1"/>
    <col min="10252" max="10252" width="6.140625" style="624" bestFit="1" customWidth="1"/>
    <col min="10253" max="10253" width="7.85546875" style="624" bestFit="1" customWidth="1"/>
    <col min="10254" max="10254" width="7.28515625" style="624" bestFit="1" customWidth="1"/>
    <col min="10255" max="10256" width="6.140625" style="624" bestFit="1" customWidth="1"/>
    <col min="10257" max="10257" width="4.42578125" style="624" bestFit="1" customWidth="1"/>
    <col min="10258" max="10258" width="6.140625" style="624" bestFit="1" customWidth="1"/>
    <col min="10259" max="10260" width="8.42578125" style="624" bestFit="1" customWidth="1"/>
    <col min="10261" max="10261" width="7.28515625" style="624" bestFit="1" customWidth="1"/>
    <col min="10262" max="10263" width="6.140625" style="624" bestFit="1" customWidth="1"/>
    <col min="10264" max="10265" width="9" style="624" customWidth="1"/>
    <col min="10266" max="10496" width="31.140625" style="624"/>
    <col min="10497" max="10497" width="31.140625" style="624" customWidth="1"/>
    <col min="10498" max="10498" width="8.42578125" style="624" bestFit="1" customWidth="1"/>
    <col min="10499" max="10502" width="6.140625" style="624" bestFit="1" customWidth="1"/>
    <col min="10503" max="10503" width="8.42578125" style="624" bestFit="1" customWidth="1"/>
    <col min="10504" max="10504" width="7.28515625" style="624" bestFit="1" customWidth="1"/>
    <col min="10505" max="10506" width="6.140625" style="624" bestFit="1" customWidth="1"/>
    <col min="10507" max="10507" width="4.42578125" style="624" bestFit="1" customWidth="1"/>
    <col min="10508" max="10508" width="6.140625" style="624" bestFit="1" customWidth="1"/>
    <col min="10509" max="10509" width="7.85546875" style="624" bestFit="1" customWidth="1"/>
    <col min="10510" max="10510" width="7.28515625" style="624" bestFit="1" customWidth="1"/>
    <col min="10511" max="10512" width="6.140625" style="624" bestFit="1" customWidth="1"/>
    <col min="10513" max="10513" width="4.42578125" style="624" bestFit="1" customWidth="1"/>
    <col min="10514" max="10514" width="6.140625" style="624" bestFit="1" customWidth="1"/>
    <col min="10515" max="10516" width="8.42578125" style="624" bestFit="1" customWidth="1"/>
    <col min="10517" max="10517" width="7.28515625" style="624" bestFit="1" customWidth="1"/>
    <col min="10518" max="10519" width="6.140625" style="624" bestFit="1" customWidth="1"/>
    <col min="10520" max="10521" width="9" style="624" customWidth="1"/>
    <col min="10522" max="10752" width="31.140625" style="624"/>
    <col min="10753" max="10753" width="31.140625" style="624" customWidth="1"/>
    <col min="10754" max="10754" width="8.42578125" style="624" bestFit="1" customWidth="1"/>
    <col min="10755" max="10758" width="6.140625" style="624" bestFit="1" customWidth="1"/>
    <col min="10759" max="10759" width="8.42578125" style="624" bestFit="1" customWidth="1"/>
    <col min="10760" max="10760" width="7.28515625" style="624" bestFit="1" customWidth="1"/>
    <col min="10761" max="10762" width="6.140625" style="624" bestFit="1" customWidth="1"/>
    <col min="10763" max="10763" width="4.42578125" style="624" bestFit="1" customWidth="1"/>
    <col min="10764" max="10764" width="6.140625" style="624" bestFit="1" customWidth="1"/>
    <col min="10765" max="10765" width="7.85546875" style="624" bestFit="1" customWidth="1"/>
    <col min="10766" max="10766" width="7.28515625" style="624" bestFit="1" customWidth="1"/>
    <col min="10767" max="10768" width="6.140625" style="624" bestFit="1" customWidth="1"/>
    <col min="10769" max="10769" width="4.42578125" style="624" bestFit="1" customWidth="1"/>
    <col min="10770" max="10770" width="6.140625" style="624" bestFit="1" customWidth="1"/>
    <col min="10771" max="10772" width="8.42578125" style="624" bestFit="1" customWidth="1"/>
    <col min="10773" max="10773" width="7.28515625" style="624" bestFit="1" customWidth="1"/>
    <col min="10774" max="10775" width="6.140625" style="624" bestFit="1" customWidth="1"/>
    <col min="10776" max="10777" width="9" style="624" customWidth="1"/>
    <col min="10778" max="11008" width="31.140625" style="624"/>
    <col min="11009" max="11009" width="31.140625" style="624" customWidth="1"/>
    <col min="11010" max="11010" width="8.42578125" style="624" bestFit="1" customWidth="1"/>
    <col min="11011" max="11014" width="6.140625" style="624" bestFit="1" customWidth="1"/>
    <col min="11015" max="11015" width="8.42578125" style="624" bestFit="1" customWidth="1"/>
    <col min="11016" max="11016" width="7.28515625" style="624" bestFit="1" customWidth="1"/>
    <col min="11017" max="11018" width="6.140625" style="624" bestFit="1" customWidth="1"/>
    <col min="11019" max="11019" width="4.42578125" style="624" bestFit="1" customWidth="1"/>
    <col min="11020" max="11020" width="6.140625" style="624" bestFit="1" customWidth="1"/>
    <col min="11021" max="11021" width="7.85546875" style="624" bestFit="1" customWidth="1"/>
    <col min="11022" max="11022" width="7.28515625" style="624" bestFit="1" customWidth="1"/>
    <col min="11023" max="11024" width="6.140625" style="624" bestFit="1" customWidth="1"/>
    <col min="11025" max="11025" width="4.42578125" style="624" bestFit="1" customWidth="1"/>
    <col min="11026" max="11026" width="6.140625" style="624" bestFit="1" customWidth="1"/>
    <col min="11027" max="11028" width="8.42578125" style="624" bestFit="1" customWidth="1"/>
    <col min="11029" max="11029" width="7.28515625" style="624" bestFit="1" customWidth="1"/>
    <col min="11030" max="11031" width="6.140625" style="624" bestFit="1" customWidth="1"/>
    <col min="11032" max="11033" width="9" style="624" customWidth="1"/>
    <col min="11034" max="11264" width="31.140625" style="624"/>
    <col min="11265" max="11265" width="31.140625" style="624" customWidth="1"/>
    <col min="11266" max="11266" width="8.42578125" style="624" bestFit="1" customWidth="1"/>
    <col min="11267" max="11270" width="6.140625" style="624" bestFit="1" customWidth="1"/>
    <col min="11271" max="11271" width="8.42578125" style="624" bestFit="1" customWidth="1"/>
    <col min="11272" max="11272" width="7.28515625" style="624" bestFit="1" customWidth="1"/>
    <col min="11273" max="11274" width="6.140625" style="624" bestFit="1" customWidth="1"/>
    <col min="11275" max="11275" width="4.42578125" style="624" bestFit="1" customWidth="1"/>
    <col min="11276" max="11276" width="6.140625" style="624" bestFit="1" customWidth="1"/>
    <col min="11277" max="11277" width="7.85546875" style="624" bestFit="1" customWidth="1"/>
    <col min="11278" max="11278" width="7.28515625" style="624" bestFit="1" customWidth="1"/>
    <col min="11279" max="11280" width="6.140625" style="624" bestFit="1" customWidth="1"/>
    <col min="11281" max="11281" width="4.42578125" style="624" bestFit="1" customWidth="1"/>
    <col min="11282" max="11282" width="6.140625" style="624" bestFit="1" customWidth="1"/>
    <col min="11283" max="11284" width="8.42578125" style="624" bestFit="1" customWidth="1"/>
    <col min="11285" max="11285" width="7.28515625" style="624" bestFit="1" customWidth="1"/>
    <col min="11286" max="11287" width="6.140625" style="624" bestFit="1" customWidth="1"/>
    <col min="11288" max="11289" width="9" style="624" customWidth="1"/>
    <col min="11290" max="11520" width="31.140625" style="624"/>
    <col min="11521" max="11521" width="31.140625" style="624" customWidth="1"/>
    <col min="11522" max="11522" width="8.42578125" style="624" bestFit="1" customWidth="1"/>
    <col min="11523" max="11526" width="6.140625" style="624" bestFit="1" customWidth="1"/>
    <col min="11527" max="11527" width="8.42578125" style="624" bestFit="1" customWidth="1"/>
    <col min="11528" max="11528" width="7.28515625" style="624" bestFit="1" customWidth="1"/>
    <col min="11529" max="11530" width="6.140625" style="624" bestFit="1" customWidth="1"/>
    <col min="11531" max="11531" width="4.42578125" style="624" bestFit="1" customWidth="1"/>
    <col min="11532" max="11532" width="6.140625" style="624" bestFit="1" customWidth="1"/>
    <col min="11533" max="11533" width="7.85546875" style="624" bestFit="1" customWidth="1"/>
    <col min="11534" max="11534" width="7.28515625" style="624" bestFit="1" customWidth="1"/>
    <col min="11535" max="11536" width="6.140625" style="624" bestFit="1" customWidth="1"/>
    <col min="11537" max="11537" width="4.42578125" style="624" bestFit="1" customWidth="1"/>
    <col min="11538" max="11538" width="6.140625" style="624" bestFit="1" customWidth="1"/>
    <col min="11539" max="11540" width="8.42578125" style="624" bestFit="1" customWidth="1"/>
    <col min="11541" max="11541" width="7.28515625" style="624" bestFit="1" customWidth="1"/>
    <col min="11542" max="11543" width="6.140625" style="624" bestFit="1" customWidth="1"/>
    <col min="11544" max="11545" width="9" style="624" customWidth="1"/>
    <col min="11546" max="11776" width="31.140625" style="624"/>
    <col min="11777" max="11777" width="31.140625" style="624" customWidth="1"/>
    <col min="11778" max="11778" width="8.42578125" style="624" bestFit="1" customWidth="1"/>
    <col min="11779" max="11782" width="6.140625" style="624" bestFit="1" customWidth="1"/>
    <col min="11783" max="11783" width="8.42578125" style="624" bestFit="1" customWidth="1"/>
    <col min="11784" max="11784" width="7.28515625" style="624" bestFit="1" customWidth="1"/>
    <col min="11785" max="11786" width="6.140625" style="624" bestFit="1" customWidth="1"/>
    <col min="11787" max="11787" width="4.42578125" style="624" bestFit="1" customWidth="1"/>
    <col min="11788" max="11788" width="6.140625" style="624" bestFit="1" customWidth="1"/>
    <col min="11789" max="11789" width="7.85546875" style="624" bestFit="1" customWidth="1"/>
    <col min="11790" max="11790" width="7.28515625" style="624" bestFit="1" customWidth="1"/>
    <col min="11791" max="11792" width="6.140625" style="624" bestFit="1" customWidth="1"/>
    <col min="11793" max="11793" width="4.42578125" style="624" bestFit="1" customWidth="1"/>
    <col min="11794" max="11794" width="6.140625" style="624" bestFit="1" customWidth="1"/>
    <col min="11795" max="11796" width="8.42578125" style="624" bestFit="1" customWidth="1"/>
    <col min="11797" max="11797" width="7.28515625" style="624" bestFit="1" customWidth="1"/>
    <col min="11798" max="11799" width="6.140625" style="624" bestFit="1" customWidth="1"/>
    <col min="11800" max="11801" width="9" style="624" customWidth="1"/>
    <col min="11802" max="12032" width="31.140625" style="624"/>
    <col min="12033" max="12033" width="31.140625" style="624" customWidth="1"/>
    <col min="12034" max="12034" width="8.42578125" style="624" bestFit="1" customWidth="1"/>
    <col min="12035" max="12038" width="6.140625" style="624" bestFit="1" customWidth="1"/>
    <col min="12039" max="12039" width="8.42578125" style="624" bestFit="1" customWidth="1"/>
    <col min="12040" max="12040" width="7.28515625" style="624" bestFit="1" customWidth="1"/>
    <col min="12041" max="12042" width="6.140625" style="624" bestFit="1" customWidth="1"/>
    <col min="12043" max="12043" width="4.42578125" style="624" bestFit="1" customWidth="1"/>
    <col min="12044" max="12044" width="6.140625" style="624" bestFit="1" customWidth="1"/>
    <col min="12045" max="12045" width="7.85546875" style="624" bestFit="1" customWidth="1"/>
    <col min="12046" max="12046" width="7.28515625" style="624" bestFit="1" customWidth="1"/>
    <col min="12047" max="12048" width="6.140625" style="624" bestFit="1" customWidth="1"/>
    <col min="12049" max="12049" width="4.42578125" style="624" bestFit="1" customWidth="1"/>
    <col min="12050" max="12050" width="6.140625" style="624" bestFit="1" customWidth="1"/>
    <col min="12051" max="12052" width="8.42578125" style="624" bestFit="1" customWidth="1"/>
    <col min="12053" max="12053" width="7.28515625" style="624" bestFit="1" customWidth="1"/>
    <col min="12054" max="12055" width="6.140625" style="624" bestFit="1" customWidth="1"/>
    <col min="12056" max="12057" width="9" style="624" customWidth="1"/>
    <col min="12058" max="12288" width="31.140625" style="624"/>
    <col min="12289" max="12289" width="31.140625" style="624" customWidth="1"/>
    <col min="12290" max="12290" width="8.42578125" style="624" bestFit="1" customWidth="1"/>
    <col min="12291" max="12294" width="6.140625" style="624" bestFit="1" customWidth="1"/>
    <col min="12295" max="12295" width="8.42578125" style="624" bestFit="1" customWidth="1"/>
    <col min="12296" max="12296" width="7.28515625" style="624" bestFit="1" customWidth="1"/>
    <col min="12297" max="12298" width="6.140625" style="624" bestFit="1" customWidth="1"/>
    <col min="12299" max="12299" width="4.42578125" style="624" bestFit="1" customWidth="1"/>
    <col min="12300" max="12300" width="6.140625" style="624" bestFit="1" customWidth="1"/>
    <col min="12301" max="12301" width="7.85546875" style="624" bestFit="1" customWidth="1"/>
    <col min="12302" max="12302" width="7.28515625" style="624" bestFit="1" customWidth="1"/>
    <col min="12303" max="12304" width="6.140625" style="624" bestFit="1" customWidth="1"/>
    <col min="12305" max="12305" width="4.42578125" style="624" bestFit="1" customWidth="1"/>
    <col min="12306" max="12306" width="6.140625" style="624" bestFit="1" customWidth="1"/>
    <col min="12307" max="12308" width="8.42578125" style="624" bestFit="1" customWidth="1"/>
    <col min="12309" max="12309" width="7.28515625" style="624" bestFit="1" customWidth="1"/>
    <col min="12310" max="12311" width="6.140625" style="624" bestFit="1" customWidth="1"/>
    <col min="12312" max="12313" width="9" style="624" customWidth="1"/>
    <col min="12314" max="12544" width="31.140625" style="624"/>
    <col min="12545" max="12545" width="31.140625" style="624" customWidth="1"/>
    <col min="12546" max="12546" width="8.42578125" style="624" bestFit="1" customWidth="1"/>
    <col min="12547" max="12550" width="6.140625" style="624" bestFit="1" customWidth="1"/>
    <col min="12551" max="12551" width="8.42578125" style="624" bestFit="1" customWidth="1"/>
    <col min="12552" max="12552" width="7.28515625" style="624" bestFit="1" customWidth="1"/>
    <col min="12553" max="12554" width="6.140625" style="624" bestFit="1" customWidth="1"/>
    <col min="12555" max="12555" width="4.42578125" style="624" bestFit="1" customWidth="1"/>
    <col min="12556" max="12556" width="6.140625" style="624" bestFit="1" customWidth="1"/>
    <col min="12557" max="12557" width="7.85546875" style="624" bestFit="1" customWidth="1"/>
    <col min="12558" max="12558" width="7.28515625" style="624" bestFit="1" customWidth="1"/>
    <col min="12559" max="12560" width="6.140625" style="624" bestFit="1" customWidth="1"/>
    <col min="12561" max="12561" width="4.42578125" style="624" bestFit="1" customWidth="1"/>
    <col min="12562" max="12562" width="6.140625" style="624" bestFit="1" customWidth="1"/>
    <col min="12563" max="12564" width="8.42578125" style="624" bestFit="1" customWidth="1"/>
    <col min="12565" max="12565" width="7.28515625" style="624" bestFit="1" customWidth="1"/>
    <col min="12566" max="12567" width="6.140625" style="624" bestFit="1" customWidth="1"/>
    <col min="12568" max="12569" width="9" style="624" customWidth="1"/>
    <col min="12570" max="12800" width="31.140625" style="624"/>
    <col min="12801" max="12801" width="31.140625" style="624" customWidth="1"/>
    <col min="12802" max="12802" width="8.42578125" style="624" bestFit="1" customWidth="1"/>
    <col min="12803" max="12806" width="6.140625" style="624" bestFit="1" customWidth="1"/>
    <col min="12807" max="12807" width="8.42578125" style="624" bestFit="1" customWidth="1"/>
    <col min="12808" max="12808" width="7.28515625" style="624" bestFit="1" customWidth="1"/>
    <col min="12809" max="12810" width="6.140625" style="624" bestFit="1" customWidth="1"/>
    <col min="12811" max="12811" width="4.42578125" style="624" bestFit="1" customWidth="1"/>
    <col min="12812" max="12812" width="6.140625" style="624" bestFit="1" customWidth="1"/>
    <col min="12813" max="12813" width="7.85546875" style="624" bestFit="1" customWidth="1"/>
    <col min="12814" max="12814" width="7.28515625" style="624" bestFit="1" customWidth="1"/>
    <col min="12815" max="12816" width="6.140625" style="624" bestFit="1" customWidth="1"/>
    <col min="12817" max="12817" width="4.42578125" style="624" bestFit="1" customWidth="1"/>
    <col min="12818" max="12818" width="6.140625" style="624" bestFit="1" customWidth="1"/>
    <col min="12819" max="12820" width="8.42578125" style="624" bestFit="1" customWidth="1"/>
    <col min="12821" max="12821" width="7.28515625" style="624" bestFit="1" customWidth="1"/>
    <col min="12822" max="12823" width="6.140625" style="624" bestFit="1" customWidth="1"/>
    <col min="12824" max="12825" width="9" style="624" customWidth="1"/>
    <col min="12826" max="13056" width="31.140625" style="624"/>
    <col min="13057" max="13057" width="31.140625" style="624" customWidth="1"/>
    <col min="13058" max="13058" width="8.42578125" style="624" bestFit="1" customWidth="1"/>
    <col min="13059" max="13062" width="6.140625" style="624" bestFit="1" customWidth="1"/>
    <col min="13063" max="13063" width="8.42578125" style="624" bestFit="1" customWidth="1"/>
    <col min="13064" max="13064" width="7.28515625" style="624" bestFit="1" customWidth="1"/>
    <col min="13065" max="13066" width="6.140625" style="624" bestFit="1" customWidth="1"/>
    <col min="13067" max="13067" width="4.42578125" style="624" bestFit="1" customWidth="1"/>
    <col min="13068" max="13068" width="6.140625" style="624" bestFit="1" customWidth="1"/>
    <col min="13069" max="13069" width="7.85546875" style="624" bestFit="1" customWidth="1"/>
    <col min="13070" max="13070" width="7.28515625" style="624" bestFit="1" customWidth="1"/>
    <col min="13071" max="13072" width="6.140625" style="624" bestFit="1" customWidth="1"/>
    <col min="13073" max="13073" width="4.42578125" style="624" bestFit="1" customWidth="1"/>
    <col min="13074" max="13074" width="6.140625" style="624" bestFit="1" customWidth="1"/>
    <col min="13075" max="13076" width="8.42578125" style="624" bestFit="1" customWidth="1"/>
    <col min="13077" max="13077" width="7.28515625" style="624" bestFit="1" customWidth="1"/>
    <col min="13078" max="13079" width="6.140625" style="624" bestFit="1" customWidth="1"/>
    <col min="13080" max="13081" width="9" style="624" customWidth="1"/>
    <col min="13082" max="13312" width="31.140625" style="624"/>
    <col min="13313" max="13313" width="31.140625" style="624" customWidth="1"/>
    <col min="13314" max="13314" width="8.42578125" style="624" bestFit="1" customWidth="1"/>
    <col min="13315" max="13318" width="6.140625" style="624" bestFit="1" customWidth="1"/>
    <col min="13319" max="13319" width="8.42578125" style="624" bestFit="1" customWidth="1"/>
    <col min="13320" max="13320" width="7.28515625" style="624" bestFit="1" customWidth="1"/>
    <col min="13321" max="13322" width="6.140625" style="624" bestFit="1" customWidth="1"/>
    <col min="13323" max="13323" width="4.42578125" style="624" bestFit="1" customWidth="1"/>
    <col min="13324" max="13324" width="6.140625" style="624" bestFit="1" customWidth="1"/>
    <col min="13325" max="13325" width="7.85546875" style="624" bestFit="1" customWidth="1"/>
    <col min="13326" max="13326" width="7.28515625" style="624" bestFit="1" customWidth="1"/>
    <col min="13327" max="13328" width="6.140625" style="624" bestFit="1" customWidth="1"/>
    <col min="13329" max="13329" width="4.42578125" style="624" bestFit="1" customWidth="1"/>
    <col min="13330" max="13330" width="6.140625" style="624" bestFit="1" customWidth="1"/>
    <col min="13331" max="13332" width="8.42578125" style="624" bestFit="1" customWidth="1"/>
    <col min="13333" max="13333" width="7.28515625" style="624" bestFit="1" customWidth="1"/>
    <col min="13334" max="13335" width="6.140625" style="624" bestFit="1" customWidth="1"/>
    <col min="13336" max="13337" width="9" style="624" customWidth="1"/>
    <col min="13338" max="13568" width="31.140625" style="624"/>
    <col min="13569" max="13569" width="31.140625" style="624" customWidth="1"/>
    <col min="13570" max="13570" width="8.42578125" style="624" bestFit="1" customWidth="1"/>
    <col min="13571" max="13574" width="6.140625" style="624" bestFit="1" customWidth="1"/>
    <col min="13575" max="13575" width="8.42578125" style="624" bestFit="1" customWidth="1"/>
    <col min="13576" max="13576" width="7.28515625" style="624" bestFit="1" customWidth="1"/>
    <col min="13577" max="13578" width="6.140625" style="624" bestFit="1" customWidth="1"/>
    <col min="13579" max="13579" width="4.42578125" style="624" bestFit="1" customWidth="1"/>
    <col min="13580" max="13580" width="6.140625" style="624" bestFit="1" customWidth="1"/>
    <col min="13581" max="13581" width="7.85546875" style="624" bestFit="1" customWidth="1"/>
    <col min="13582" max="13582" width="7.28515625" style="624" bestFit="1" customWidth="1"/>
    <col min="13583" max="13584" width="6.140625" style="624" bestFit="1" customWidth="1"/>
    <col min="13585" max="13585" width="4.42578125" style="624" bestFit="1" customWidth="1"/>
    <col min="13586" max="13586" width="6.140625" style="624" bestFit="1" customWidth="1"/>
    <col min="13587" max="13588" width="8.42578125" style="624" bestFit="1" customWidth="1"/>
    <col min="13589" max="13589" width="7.28515625" style="624" bestFit="1" customWidth="1"/>
    <col min="13590" max="13591" width="6.140625" style="624" bestFit="1" customWidth="1"/>
    <col min="13592" max="13593" width="9" style="624" customWidth="1"/>
    <col min="13594" max="13824" width="31.140625" style="624"/>
    <col min="13825" max="13825" width="31.140625" style="624" customWidth="1"/>
    <col min="13826" max="13826" width="8.42578125" style="624" bestFit="1" customWidth="1"/>
    <col min="13827" max="13830" width="6.140625" style="624" bestFit="1" customWidth="1"/>
    <col min="13831" max="13831" width="8.42578125" style="624" bestFit="1" customWidth="1"/>
    <col min="13832" max="13832" width="7.28515625" style="624" bestFit="1" customWidth="1"/>
    <col min="13833" max="13834" width="6.140625" style="624" bestFit="1" customWidth="1"/>
    <col min="13835" max="13835" width="4.42578125" style="624" bestFit="1" customWidth="1"/>
    <col min="13836" max="13836" width="6.140625" style="624" bestFit="1" customWidth="1"/>
    <col min="13837" max="13837" width="7.85546875" style="624" bestFit="1" customWidth="1"/>
    <col min="13838" max="13838" width="7.28515625" style="624" bestFit="1" customWidth="1"/>
    <col min="13839" max="13840" width="6.140625" style="624" bestFit="1" customWidth="1"/>
    <col min="13841" max="13841" width="4.42578125" style="624" bestFit="1" customWidth="1"/>
    <col min="13842" max="13842" width="6.140625" style="624" bestFit="1" customWidth="1"/>
    <col min="13843" max="13844" width="8.42578125" style="624" bestFit="1" customWidth="1"/>
    <col min="13845" max="13845" width="7.28515625" style="624" bestFit="1" customWidth="1"/>
    <col min="13846" max="13847" width="6.140625" style="624" bestFit="1" customWidth="1"/>
    <col min="13848" max="13849" width="9" style="624" customWidth="1"/>
    <col min="13850" max="14080" width="31.140625" style="624"/>
    <col min="14081" max="14081" width="31.140625" style="624" customWidth="1"/>
    <col min="14082" max="14082" width="8.42578125" style="624" bestFit="1" customWidth="1"/>
    <col min="14083" max="14086" width="6.140625" style="624" bestFit="1" customWidth="1"/>
    <col min="14087" max="14087" width="8.42578125" style="624" bestFit="1" customWidth="1"/>
    <col min="14088" max="14088" width="7.28515625" style="624" bestFit="1" customWidth="1"/>
    <col min="14089" max="14090" width="6.140625" style="624" bestFit="1" customWidth="1"/>
    <col min="14091" max="14091" width="4.42578125" style="624" bestFit="1" customWidth="1"/>
    <col min="14092" max="14092" width="6.140625" style="624" bestFit="1" customWidth="1"/>
    <col min="14093" max="14093" width="7.85546875" style="624" bestFit="1" customWidth="1"/>
    <col min="14094" max="14094" width="7.28515625" style="624" bestFit="1" customWidth="1"/>
    <col min="14095" max="14096" width="6.140625" style="624" bestFit="1" customWidth="1"/>
    <col min="14097" max="14097" width="4.42578125" style="624" bestFit="1" customWidth="1"/>
    <col min="14098" max="14098" width="6.140625" style="624" bestFit="1" customWidth="1"/>
    <col min="14099" max="14100" width="8.42578125" style="624" bestFit="1" customWidth="1"/>
    <col min="14101" max="14101" width="7.28515625" style="624" bestFit="1" customWidth="1"/>
    <col min="14102" max="14103" width="6.140625" style="624" bestFit="1" customWidth="1"/>
    <col min="14104" max="14105" width="9" style="624" customWidth="1"/>
    <col min="14106" max="14336" width="31.140625" style="624"/>
    <col min="14337" max="14337" width="31.140625" style="624" customWidth="1"/>
    <col min="14338" max="14338" width="8.42578125" style="624" bestFit="1" customWidth="1"/>
    <col min="14339" max="14342" width="6.140625" style="624" bestFit="1" customWidth="1"/>
    <col min="14343" max="14343" width="8.42578125" style="624" bestFit="1" customWidth="1"/>
    <col min="14344" max="14344" width="7.28515625" style="624" bestFit="1" customWidth="1"/>
    <col min="14345" max="14346" width="6.140625" style="624" bestFit="1" customWidth="1"/>
    <col min="14347" max="14347" width="4.42578125" style="624" bestFit="1" customWidth="1"/>
    <col min="14348" max="14348" width="6.140625" style="624" bestFit="1" customWidth="1"/>
    <col min="14349" max="14349" width="7.85546875" style="624" bestFit="1" customWidth="1"/>
    <col min="14350" max="14350" width="7.28515625" style="624" bestFit="1" customWidth="1"/>
    <col min="14351" max="14352" width="6.140625" style="624" bestFit="1" customWidth="1"/>
    <col min="14353" max="14353" width="4.42578125" style="624" bestFit="1" customWidth="1"/>
    <col min="14354" max="14354" width="6.140625" style="624" bestFit="1" customWidth="1"/>
    <col min="14355" max="14356" width="8.42578125" style="624" bestFit="1" customWidth="1"/>
    <col min="14357" max="14357" width="7.28515625" style="624" bestFit="1" customWidth="1"/>
    <col min="14358" max="14359" width="6.140625" style="624" bestFit="1" customWidth="1"/>
    <col min="14360" max="14361" width="9" style="624" customWidth="1"/>
    <col min="14362" max="14592" width="31.140625" style="624"/>
    <col min="14593" max="14593" width="31.140625" style="624" customWidth="1"/>
    <col min="14594" max="14594" width="8.42578125" style="624" bestFit="1" customWidth="1"/>
    <col min="14595" max="14598" width="6.140625" style="624" bestFit="1" customWidth="1"/>
    <col min="14599" max="14599" width="8.42578125" style="624" bestFit="1" customWidth="1"/>
    <col min="14600" max="14600" width="7.28515625" style="624" bestFit="1" customWidth="1"/>
    <col min="14601" max="14602" width="6.140625" style="624" bestFit="1" customWidth="1"/>
    <col min="14603" max="14603" width="4.42578125" style="624" bestFit="1" customWidth="1"/>
    <col min="14604" max="14604" width="6.140625" style="624" bestFit="1" customWidth="1"/>
    <col min="14605" max="14605" width="7.85546875" style="624" bestFit="1" customWidth="1"/>
    <col min="14606" max="14606" width="7.28515625" style="624" bestFit="1" customWidth="1"/>
    <col min="14607" max="14608" width="6.140625" style="624" bestFit="1" customWidth="1"/>
    <col min="14609" max="14609" width="4.42578125" style="624" bestFit="1" customWidth="1"/>
    <col min="14610" max="14610" width="6.140625" style="624" bestFit="1" customWidth="1"/>
    <col min="14611" max="14612" width="8.42578125" style="624" bestFit="1" customWidth="1"/>
    <col min="14613" max="14613" width="7.28515625" style="624" bestFit="1" customWidth="1"/>
    <col min="14614" max="14615" width="6.140625" style="624" bestFit="1" customWidth="1"/>
    <col min="14616" max="14617" width="9" style="624" customWidth="1"/>
    <col min="14618" max="14848" width="31.140625" style="624"/>
    <col min="14849" max="14849" width="31.140625" style="624" customWidth="1"/>
    <col min="14850" max="14850" width="8.42578125" style="624" bestFit="1" customWidth="1"/>
    <col min="14851" max="14854" width="6.140625" style="624" bestFit="1" customWidth="1"/>
    <col min="14855" max="14855" width="8.42578125" style="624" bestFit="1" customWidth="1"/>
    <col min="14856" max="14856" width="7.28515625" style="624" bestFit="1" customWidth="1"/>
    <col min="14857" max="14858" width="6.140625" style="624" bestFit="1" customWidth="1"/>
    <col min="14859" max="14859" width="4.42578125" style="624" bestFit="1" customWidth="1"/>
    <col min="14860" max="14860" width="6.140625" style="624" bestFit="1" customWidth="1"/>
    <col min="14861" max="14861" width="7.85546875" style="624" bestFit="1" customWidth="1"/>
    <col min="14862" max="14862" width="7.28515625" style="624" bestFit="1" customWidth="1"/>
    <col min="14863" max="14864" width="6.140625" style="624" bestFit="1" customWidth="1"/>
    <col min="14865" max="14865" width="4.42578125" style="624" bestFit="1" customWidth="1"/>
    <col min="14866" max="14866" width="6.140625" style="624" bestFit="1" customWidth="1"/>
    <col min="14867" max="14868" width="8.42578125" style="624" bestFit="1" customWidth="1"/>
    <col min="14869" max="14869" width="7.28515625" style="624" bestFit="1" customWidth="1"/>
    <col min="14870" max="14871" width="6.140625" style="624" bestFit="1" customWidth="1"/>
    <col min="14872" max="14873" width="9" style="624" customWidth="1"/>
    <col min="14874" max="15104" width="31.140625" style="624"/>
    <col min="15105" max="15105" width="31.140625" style="624" customWidth="1"/>
    <col min="15106" max="15106" width="8.42578125" style="624" bestFit="1" customWidth="1"/>
    <col min="15107" max="15110" width="6.140625" style="624" bestFit="1" customWidth="1"/>
    <col min="15111" max="15111" width="8.42578125" style="624" bestFit="1" customWidth="1"/>
    <col min="15112" max="15112" width="7.28515625" style="624" bestFit="1" customWidth="1"/>
    <col min="15113" max="15114" width="6.140625" style="624" bestFit="1" customWidth="1"/>
    <col min="15115" max="15115" width="4.42578125" style="624" bestFit="1" customWidth="1"/>
    <col min="15116" max="15116" width="6.140625" style="624" bestFit="1" customWidth="1"/>
    <col min="15117" max="15117" width="7.85546875" style="624" bestFit="1" customWidth="1"/>
    <col min="15118" max="15118" width="7.28515625" style="624" bestFit="1" customWidth="1"/>
    <col min="15119" max="15120" width="6.140625" style="624" bestFit="1" customWidth="1"/>
    <col min="15121" max="15121" width="4.42578125" style="624" bestFit="1" customWidth="1"/>
    <col min="15122" max="15122" width="6.140625" style="624" bestFit="1" customWidth="1"/>
    <col min="15123" max="15124" width="8.42578125" style="624" bestFit="1" customWidth="1"/>
    <col min="15125" max="15125" width="7.28515625" style="624" bestFit="1" customWidth="1"/>
    <col min="15126" max="15127" width="6.140625" style="624" bestFit="1" customWidth="1"/>
    <col min="15128" max="15129" width="9" style="624" customWidth="1"/>
    <col min="15130" max="15360" width="31.140625" style="624"/>
    <col min="15361" max="15361" width="31.140625" style="624" customWidth="1"/>
    <col min="15362" max="15362" width="8.42578125" style="624" bestFit="1" customWidth="1"/>
    <col min="15363" max="15366" width="6.140625" style="624" bestFit="1" customWidth="1"/>
    <col min="15367" max="15367" width="8.42578125" style="624" bestFit="1" customWidth="1"/>
    <col min="15368" max="15368" width="7.28515625" style="624" bestFit="1" customWidth="1"/>
    <col min="15369" max="15370" width="6.140625" style="624" bestFit="1" customWidth="1"/>
    <col min="15371" max="15371" width="4.42578125" style="624" bestFit="1" customWidth="1"/>
    <col min="15372" max="15372" width="6.140625" style="624" bestFit="1" customWidth="1"/>
    <col min="15373" max="15373" width="7.85546875" style="624" bestFit="1" customWidth="1"/>
    <col min="15374" max="15374" width="7.28515625" style="624" bestFit="1" customWidth="1"/>
    <col min="15375" max="15376" width="6.140625" style="624" bestFit="1" customWidth="1"/>
    <col min="15377" max="15377" width="4.42578125" style="624" bestFit="1" customWidth="1"/>
    <col min="15378" max="15378" width="6.140625" style="624" bestFit="1" customWidth="1"/>
    <col min="15379" max="15380" width="8.42578125" style="624" bestFit="1" customWidth="1"/>
    <col min="15381" max="15381" width="7.28515625" style="624" bestFit="1" customWidth="1"/>
    <col min="15382" max="15383" width="6.140625" style="624" bestFit="1" customWidth="1"/>
    <col min="15384" max="15385" width="9" style="624" customWidth="1"/>
    <col min="15386" max="15616" width="31.140625" style="624"/>
    <col min="15617" max="15617" width="31.140625" style="624" customWidth="1"/>
    <col min="15618" max="15618" width="8.42578125" style="624" bestFit="1" customWidth="1"/>
    <col min="15619" max="15622" width="6.140625" style="624" bestFit="1" customWidth="1"/>
    <col min="15623" max="15623" width="8.42578125" style="624" bestFit="1" customWidth="1"/>
    <col min="15624" max="15624" width="7.28515625" style="624" bestFit="1" customWidth="1"/>
    <col min="15625" max="15626" width="6.140625" style="624" bestFit="1" customWidth="1"/>
    <col min="15627" max="15627" width="4.42578125" style="624" bestFit="1" customWidth="1"/>
    <col min="15628" max="15628" width="6.140625" style="624" bestFit="1" customWidth="1"/>
    <col min="15629" max="15629" width="7.85546875" style="624" bestFit="1" customWidth="1"/>
    <col min="15630" max="15630" width="7.28515625" style="624" bestFit="1" customWidth="1"/>
    <col min="15631" max="15632" width="6.140625" style="624" bestFit="1" customWidth="1"/>
    <col min="15633" max="15633" width="4.42578125" style="624" bestFit="1" customWidth="1"/>
    <col min="15634" max="15634" width="6.140625" style="624" bestFit="1" customWidth="1"/>
    <col min="15635" max="15636" width="8.42578125" style="624" bestFit="1" customWidth="1"/>
    <col min="15637" max="15637" width="7.28515625" style="624" bestFit="1" customWidth="1"/>
    <col min="15638" max="15639" width="6.140625" style="624" bestFit="1" customWidth="1"/>
    <col min="15640" max="15641" width="9" style="624" customWidth="1"/>
    <col min="15642" max="15872" width="31.140625" style="624"/>
    <col min="15873" max="15873" width="31.140625" style="624" customWidth="1"/>
    <col min="15874" max="15874" width="8.42578125" style="624" bestFit="1" customWidth="1"/>
    <col min="15875" max="15878" width="6.140625" style="624" bestFit="1" customWidth="1"/>
    <col min="15879" max="15879" width="8.42578125" style="624" bestFit="1" customWidth="1"/>
    <col min="15880" max="15880" width="7.28515625" style="624" bestFit="1" customWidth="1"/>
    <col min="15881" max="15882" width="6.140625" style="624" bestFit="1" customWidth="1"/>
    <col min="15883" max="15883" width="4.42578125" style="624" bestFit="1" customWidth="1"/>
    <col min="15884" max="15884" width="6.140625" style="624" bestFit="1" customWidth="1"/>
    <col min="15885" max="15885" width="7.85546875" style="624" bestFit="1" customWidth="1"/>
    <col min="15886" max="15886" width="7.28515625" style="624" bestFit="1" customWidth="1"/>
    <col min="15887" max="15888" width="6.140625" style="624" bestFit="1" customWidth="1"/>
    <col min="15889" max="15889" width="4.42578125" style="624" bestFit="1" customWidth="1"/>
    <col min="15890" max="15890" width="6.140625" style="624" bestFit="1" customWidth="1"/>
    <col min="15891" max="15892" width="8.42578125" style="624" bestFit="1" customWidth="1"/>
    <col min="15893" max="15893" width="7.28515625" style="624" bestFit="1" customWidth="1"/>
    <col min="15894" max="15895" width="6.140625" style="624" bestFit="1" customWidth="1"/>
    <col min="15896" max="15897" width="9" style="624" customWidth="1"/>
    <col min="15898" max="16128" width="31.140625" style="624"/>
    <col min="16129" max="16129" width="31.140625" style="624" customWidth="1"/>
    <col min="16130" max="16130" width="8.42578125" style="624" bestFit="1" customWidth="1"/>
    <col min="16131" max="16134" width="6.140625" style="624" bestFit="1" customWidth="1"/>
    <col min="16135" max="16135" width="8.42578125" style="624" bestFit="1" customWidth="1"/>
    <col min="16136" max="16136" width="7.28515625" style="624" bestFit="1" customWidth="1"/>
    <col min="16137" max="16138" width="6.140625" style="624" bestFit="1" customWidth="1"/>
    <col min="16139" max="16139" width="4.42578125" style="624" bestFit="1" customWidth="1"/>
    <col min="16140" max="16140" width="6.140625" style="624" bestFit="1" customWidth="1"/>
    <col min="16141" max="16141" width="7.85546875" style="624" bestFit="1" customWidth="1"/>
    <col min="16142" max="16142" width="7.28515625" style="624" bestFit="1" customWidth="1"/>
    <col min="16143" max="16144" width="6.140625" style="624" bestFit="1" customWidth="1"/>
    <col min="16145" max="16145" width="4.42578125" style="624" bestFit="1" customWidth="1"/>
    <col min="16146" max="16146" width="6.140625" style="624" bestFit="1" customWidth="1"/>
    <col min="16147" max="16148" width="8.42578125" style="624" bestFit="1" customWidth="1"/>
    <col min="16149" max="16149" width="7.28515625" style="624" bestFit="1" customWidth="1"/>
    <col min="16150" max="16151" width="6.140625" style="624" bestFit="1" customWidth="1"/>
    <col min="16152" max="16153" width="9" style="624" customWidth="1"/>
    <col min="16154" max="16384" width="31.140625" style="624"/>
  </cols>
  <sheetData>
    <row r="1" spans="1:25">
      <c r="X1" s="1519" t="s">
        <v>578</v>
      </c>
      <c r="Y1" s="1519"/>
    </row>
    <row r="3" spans="1:25" ht="14.25">
      <c r="A3" s="1531" t="s">
        <v>579</v>
      </c>
      <c r="B3" s="1531"/>
      <c r="C3" s="1531"/>
      <c r="D3" s="1531"/>
      <c r="E3" s="1531"/>
      <c r="F3" s="1531"/>
      <c r="G3" s="1531"/>
      <c r="H3" s="1531"/>
      <c r="I3" s="1531"/>
      <c r="J3" s="1531"/>
      <c r="K3" s="1531"/>
      <c r="L3" s="1531"/>
      <c r="M3" s="1531"/>
      <c r="N3" s="1531"/>
      <c r="O3" s="1531"/>
      <c r="P3" s="1531"/>
      <c r="Q3" s="1531"/>
      <c r="R3" s="1531"/>
      <c r="S3" s="1531"/>
      <c r="T3" s="1531"/>
      <c r="U3" s="1531"/>
      <c r="V3" s="1531"/>
      <c r="W3" s="1531"/>
      <c r="X3" s="1531"/>
      <c r="Y3" s="1531"/>
    </row>
    <row r="4" spans="1:25" ht="13.5" thickBot="1">
      <c r="X4" s="1532" t="s">
        <v>572</v>
      </c>
      <c r="Y4" s="1532"/>
    </row>
    <row r="5" spans="1:25" ht="13.5" thickBot="1">
      <c r="A5" s="1538" t="s">
        <v>518</v>
      </c>
      <c r="B5" s="1535" t="s">
        <v>496</v>
      </c>
      <c r="C5" s="1536"/>
      <c r="D5" s="1536"/>
      <c r="E5" s="1536"/>
      <c r="F5" s="1536"/>
      <c r="G5" s="1537"/>
      <c r="H5" s="1535" t="s">
        <v>468</v>
      </c>
      <c r="I5" s="1536"/>
      <c r="J5" s="1536"/>
      <c r="K5" s="1536"/>
      <c r="L5" s="1536"/>
      <c r="M5" s="1537"/>
      <c r="N5" s="1535" t="s">
        <v>469</v>
      </c>
      <c r="O5" s="1536"/>
      <c r="P5" s="1536"/>
      <c r="Q5" s="1536"/>
      <c r="R5" s="1536"/>
      <c r="S5" s="1537"/>
      <c r="T5" s="1535" t="s">
        <v>7</v>
      </c>
      <c r="U5" s="1536"/>
      <c r="V5" s="1536"/>
      <c r="W5" s="1536"/>
      <c r="X5" s="1536"/>
      <c r="Y5" s="1537"/>
    </row>
    <row r="6" spans="1:25" ht="13.5" thickBot="1">
      <c r="A6" s="1539"/>
      <c r="B6" s="1535"/>
      <c r="C6" s="1536"/>
      <c r="D6" s="1536"/>
      <c r="E6" s="1536"/>
      <c r="F6" s="1536"/>
      <c r="G6" s="1537"/>
      <c r="H6" s="1535"/>
      <c r="I6" s="1536"/>
      <c r="J6" s="1536"/>
      <c r="K6" s="1536"/>
      <c r="L6" s="1536"/>
      <c r="M6" s="1537"/>
      <c r="N6" s="1535"/>
      <c r="O6" s="1536"/>
      <c r="P6" s="1536"/>
      <c r="Q6" s="1536"/>
      <c r="R6" s="1536"/>
      <c r="S6" s="1537"/>
      <c r="T6" s="1535"/>
      <c r="U6" s="1536"/>
      <c r="V6" s="1536"/>
      <c r="W6" s="1536"/>
      <c r="X6" s="1536"/>
      <c r="Y6" s="1537"/>
    </row>
    <row r="7" spans="1:25" ht="13.5" thickBot="1">
      <c r="A7" s="1540"/>
      <c r="B7" s="625" t="s">
        <v>573</v>
      </c>
      <c r="C7" s="626" t="s">
        <v>574</v>
      </c>
      <c r="D7" s="626" t="s">
        <v>575</v>
      </c>
      <c r="E7" s="626" t="s">
        <v>576</v>
      </c>
      <c r="F7" s="626" t="s">
        <v>577</v>
      </c>
      <c r="G7" s="627" t="s">
        <v>7</v>
      </c>
      <c r="H7" s="625" t="s">
        <v>573</v>
      </c>
      <c r="I7" s="626" t="s">
        <v>574</v>
      </c>
      <c r="J7" s="626" t="s">
        <v>575</v>
      </c>
      <c r="K7" s="626" t="s">
        <v>576</v>
      </c>
      <c r="L7" s="626" t="s">
        <v>577</v>
      </c>
      <c r="M7" s="627" t="s">
        <v>7</v>
      </c>
      <c r="N7" s="625" t="s">
        <v>573</v>
      </c>
      <c r="O7" s="626" t="s">
        <v>574</v>
      </c>
      <c r="P7" s="626" t="s">
        <v>575</v>
      </c>
      <c r="Q7" s="626" t="s">
        <v>576</v>
      </c>
      <c r="R7" s="626" t="s">
        <v>577</v>
      </c>
      <c r="S7" s="627" t="s">
        <v>7</v>
      </c>
      <c r="T7" s="625" t="s">
        <v>573</v>
      </c>
      <c r="U7" s="626" t="s">
        <v>574</v>
      </c>
      <c r="V7" s="626" t="s">
        <v>575</v>
      </c>
      <c r="W7" s="626" t="s">
        <v>576</v>
      </c>
      <c r="X7" s="626" t="s">
        <v>577</v>
      </c>
      <c r="Y7" s="627" t="s">
        <v>7</v>
      </c>
    </row>
    <row r="8" spans="1:25">
      <c r="A8" s="607" t="s">
        <v>526</v>
      </c>
      <c r="B8" s="642">
        <v>8.5869999999999997</v>
      </c>
      <c r="C8" s="643">
        <v>2.7589999999999999</v>
      </c>
      <c r="D8" s="643">
        <v>5.1070000000000002</v>
      </c>
      <c r="E8" s="643">
        <v>79.494</v>
      </c>
      <c r="F8" s="643">
        <v>262.87299999999999</v>
      </c>
      <c r="G8" s="644">
        <v>358.82100000000003</v>
      </c>
      <c r="H8" s="642">
        <v>9.6549999999999994</v>
      </c>
      <c r="I8" s="643">
        <v>4.9619999999999997</v>
      </c>
      <c r="J8" s="643">
        <v>7.1920000000000002</v>
      </c>
      <c r="K8" s="643">
        <v>65.400000000000006</v>
      </c>
      <c r="L8" s="643">
        <v>66.805000000000007</v>
      </c>
      <c r="M8" s="644">
        <v>154.01400000000001</v>
      </c>
      <c r="N8" s="642">
        <v>8.3740000000000006</v>
      </c>
      <c r="O8" s="643">
        <v>45.447000000000003</v>
      </c>
      <c r="P8" s="643">
        <v>0.91200000000000003</v>
      </c>
      <c r="Q8" s="643">
        <v>121.709</v>
      </c>
      <c r="R8" s="643">
        <v>112.254</v>
      </c>
      <c r="S8" s="644">
        <v>288.69600000000003</v>
      </c>
      <c r="T8" s="642">
        <v>26.617000000000001</v>
      </c>
      <c r="U8" s="643">
        <v>53.167000000000002</v>
      </c>
      <c r="V8" s="643">
        <v>13.211</v>
      </c>
      <c r="W8" s="643">
        <v>266.60300000000001</v>
      </c>
      <c r="X8" s="643">
        <v>441.93299999999999</v>
      </c>
      <c r="Y8" s="644">
        <v>801.53099999999995</v>
      </c>
    </row>
    <row r="9" spans="1:25">
      <c r="A9" s="611" t="s">
        <v>527</v>
      </c>
      <c r="B9" s="633">
        <v>1.2769999999999999</v>
      </c>
      <c r="C9" s="634">
        <v>0</v>
      </c>
      <c r="D9" s="634">
        <v>7.5999999999999998E-2</v>
      </c>
      <c r="E9" s="634">
        <v>2.5000000000000001E-2</v>
      </c>
      <c r="F9" s="634">
        <v>23.754999999999999</v>
      </c>
      <c r="G9" s="635">
        <v>25.134</v>
      </c>
      <c r="H9" s="633">
        <v>0.91300000000000003</v>
      </c>
      <c r="I9" s="634">
        <v>0.438</v>
      </c>
      <c r="J9" s="634">
        <v>0</v>
      </c>
      <c r="K9" s="634">
        <v>1E-3</v>
      </c>
      <c r="L9" s="634">
        <v>36.348999999999997</v>
      </c>
      <c r="M9" s="635">
        <v>37.701000000000001</v>
      </c>
      <c r="N9" s="633">
        <v>3.4620000000000002</v>
      </c>
      <c r="O9" s="634">
        <v>10.531000000000001</v>
      </c>
      <c r="P9" s="634">
        <v>2.4239999999999999</v>
      </c>
      <c r="Q9" s="634">
        <v>0</v>
      </c>
      <c r="R9" s="634">
        <v>17.565000000000001</v>
      </c>
      <c r="S9" s="635">
        <v>33.981999999999999</v>
      </c>
      <c r="T9" s="633">
        <v>5.6520000000000001</v>
      </c>
      <c r="U9" s="634">
        <v>10.97</v>
      </c>
      <c r="V9" s="634">
        <v>2.5</v>
      </c>
      <c r="W9" s="634">
        <v>2.5000000000000001E-2</v>
      </c>
      <c r="X9" s="634">
        <v>77.668999999999997</v>
      </c>
      <c r="Y9" s="635">
        <v>96.816000000000003</v>
      </c>
    </row>
    <row r="10" spans="1:25">
      <c r="A10" s="611" t="s">
        <v>528</v>
      </c>
      <c r="B10" s="633">
        <v>30.896000000000001</v>
      </c>
      <c r="C10" s="634">
        <v>52.935000000000002</v>
      </c>
      <c r="D10" s="634">
        <v>30.657</v>
      </c>
      <c r="E10" s="634">
        <v>36.298999999999999</v>
      </c>
      <c r="F10" s="634">
        <v>936.49400000000003</v>
      </c>
      <c r="G10" s="635">
        <v>1087.2809999999999</v>
      </c>
      <c r="H10" s="633">
        <v>30.965</v>
      </c>
      <c r="I10" s="634">
        <v>32.107999999999997</v>
      </c>
      <c r="J10" s="634">
        <v>41.335000000000001</v>
      </c>
      <c r="K10" s="634">
        <v>11.448</v>
      </c>
      <c r="L10" s="634">
        <v>360.25</v>
      </c>
      <c r="M10" s="635">
        <v>476.10700000000003</v>
      </c>
      <c r="N10" s="633">
        <v>31.76</v>
      </c>
      <c r="O10" s="634">
        <v>80.058000000000007</v>
      </c>
      <c r="P10" s="634">
        <v>84.197000000000003</v>
      </c>
      <c r="Q10" s="634">
        <v>49.006999999999998</v>
      </c>
      <c r="R10" s="634">
        <v>923.83900000000006</v>
      </c>
      <c r="S10" s="635">
        <v>1168.8599999999999</v>
      </c>
      <c r="T10" s="633">
        <v>93.620999999999995</v>
      </c>
      <c r="U10" s="634">
        <v>165.1</v>
      </c>
      <c r="V10" s="634">
        <v>156.18899999999999</v>
      </c>
      <c r="W10" s="634">
        <v>96.753</v>
      </c>
      <c r="X10" s="634">
        <v>2220.5839999999998</v>
      </c>
      <c r="Y10" s="635">
        <v>2732.2469999999998</v>
      </c>
    </row>
    <row r="11" spans="1:25" ht="25.5">
      <c r="A11" s="611" t="s">
        <v>529</v>
      </c>
      <c r="B11" s="633">
        <v>11.802</v>
      </c>
      <c r="C11" s="634">
        <v>23.367000000000001</v>
      </c>
      <c r="D11" s="634">
        <v>8.0009999999999994</v>
      </c>
      <c r="E11" s="634">
        <v>0.57199999999999995</v>
      </c>
      <c r="F11" s="634">
        <v>458.47500000000002</v>
      </c>
      <c r="G11" s="635">
        <v>502.21699999999998</v>
      </c>
      <c r="H11" s="633">
        <v>6.923</v>
      </c>
      <c r="I11" s="634">
        <v>6.5060000000000002</v>
      </c>
      <c r="J11" s="634">
        <v>4.0949999999999998</v>
      </c>
      <c r="K11" s="634">
        <v>45.707000000000001</v>
      </c>
      <c r="L11" s="634">
        <v>94.587999999999994</v>
      </c>
      <c r="M11" s="635">
        <v>157.81899999999999</v>
      </c>
      <c r="N11" s="633">
        <v>12.087999999999999</v>
      </c>
      <c r="O11" s="634">
        <v>36.597999999999999</v>
      </c>
      <c r="P11" s="634">
        <v>96.372</v>
      </c>
      <c r="Q11" s="634">
        <v>0.107</v>
      </c>
      <c r="R11" s="634">
        <v>226.93100000000001</v>
      </c>
      <c r="S11" s="635">
        <v>372.096</v>
      </c>
      <c r="T11" s="633">
        <v>30.812999999999999</v>
      </c>
      <c r="U11" s="634">
        <v>66.471000000000004</v>
      </c>
      <c r="V11" s="634">
        <v>108.468</v>
      </c>
      <c r="W11" s="634">
        <v>46.386000000000003</v>
      </c>
      <c r="X11" s="634">
        <v>779.99400000000003</v>
      </c>
      <c r="Y11" s="635">
        <v>1032.1320000000001</v>
      </c>
    </row>
    <row r="12" spans="1:25" ht="51">
      <c r="A12" s="611" t="s">
        <v>530</v>
      </c>
      <c r="B12" s="633">
        <v>23.675000000000001</v>
      </c>
      <c r="C12" s="634">
        <v>4.8150000000000004</v>
      </c>
      <c r="D12" s="634">
        <v>54.15</v>
      </c>
      <c r="E12" s="634">
        <v>43.323999999999998</v>
      </c>
      <c r="F12" s="634">
        <v>168.273</v>
      </c>
      <c r="G12" s="635">
        <v>294.23700000000002</v>
      </c>
      <c r="H12" s="633">
        <v>6.7629999999999999</v>
      </c>
      <c r="I12" s="634">
        <v>5.5720000000000001</v>
      </c>
      <c r="J12" s="634">
        <v>8.5679999999999996</v>
      </c>
      <c r="K12" s="634">
        <v>3.1539999999999999</v>
      </c>
      <c r="L12" s="634">
        <v>53.24</v>
      </c>
      <c r="M12" s="635">
        <v>77.296000000000006</v>
      </c>
      <c r="N12" s="633">
        <v>8.9309999999999992</v>
      </c>
      <c r="O12" s="634">
        <v>11.186</v>
      </c>
      <c r="P12" s="634">
        <v>82.936999999999998</v>
      </c>
      <c r="Q12" s="634">
        <v>0.28999999999999998</v>
      </c>
      <c r="R12" s="634">
        <v>159.96799999999999</v>
      </c>
      <c r="S12" s="635">
        <v>263.31200000000001</v>
      </c>
      <c r="T12" s="633">
        <v>39.369</v>
      </c>
      <c r="U12" s="634">
        <v>21.573</v>
      </c>
      <c r="V12" s="634">
        <v>145.654</v>
      </c>
      <c r="W12" s="634">
        <v>46.768000000000001</v>
      </c>
      <c r="X12" s="634">
        <v>381.48</v>
      </c>
      <c r="Y12" s="635">
        <v>634.84500000000003</v>
      </c>
    </row>
    <row r="13" spans="1:25" ht="25.5">
      <c r="A13" s="611" t="s">
        <v>531</v>
      </c>
      <c r="B13" s="633">
        <v>29.646999999999998</v>
      </c>
      <c r="C13" s="634">
        <v>17.274999999999999</v>
      </c>
      <c r="D13" s="634">
        <v>11.162000000000001</v>
      </c>
      <c r="E13" s="634">
        <v>35.061999999999998</v>
      </c>
      <c r="F13" s="634">
        <v>443.89100000000002</v>
      </c>
      <c r="G13" s="635">
        <v>537.03700000000003</v>
      </c>
      <c r="H13" s="633">
        <v>13.509</v>
      </c>
      <c r="I13" s="634">
        <v>50.747</v>
      </c>
      <c r="J13" s="634">
        <v>85.316000000000003</v>
      </c>
      <c r="K13" s="634">
        <v>38.222000000000001</v>
      </c>
      <c r="L13" s="634">
        <v>214.02799999999999</v>
      </c>
      <c r="M13" s="635">
        <v>401.822</v>
      </c>
      <c r="N13" s="633">
        <v>32.396000000000001</v>
      </c>
      <c r="O13" s="634">
        <v>58.143999999999998</v>
      </c>
      <c r="P13" s="634">
        <v>13.808999999999999</v>
      </c>
      <c r="Q13" s="634">
        <v>11.568</v>
      </c>
      <c r="R13" s="634">
        <v>201.07599999999999</v>
      </c>
      <c r="S13" s="635">
        <v>316.99400000000003</v>
      </c>
      <c r="T13" s="633">
        <v>75.552000000000007</v>
      </c>
      <c r="U13" s="634">
        <v>126.167</v>
      </c>
      <c r="V13" s="634">
        <v>110.28700000000001</v>
      </c>
      <c r="W13" s="634">
        <v>84.850999999999999</v>
      </c>
      <c r="X13" s="634">
        <v>858.995</v>
      </c>
      <c r="Y13" s="635">
        <v>1255.8530000000001</v>
      </c>
    </row>
    <row r="14" spans="1:25">
      <c r="A14" s="611" t="s">
        <v>532</v>
      </c>
      <c r="B14" s="633">
        <v>17.273</v>
      </c>
      <c r="C14" s="634">
        <v>57.537999999999997</v>
      </c>
      <c r="D14" s="634">
        <v>29.013000000000002</v>
      </c>
      <c r="E14" s="634">
        <v>83.938999999999993</v>
      </c>
      <c r="F14" s="634">
        <v>314.976</v>
      </c>
      <c r="G14" s="635">
        <v>502.73899999999998</v>
      </c>
      <c r="H14" s="633">
        <v>5.5410000000000004</v>
      </c>
      <c r="I14" s="634">
        <v>23.318000000000001</v>
      </c>
      <c r="J14" s="634">
        <v>3.7919999999999998</v>
      </c>
      <c r="K14" s="634">
        <v>42.048000000000002</v>
      </c>
      <c r="L14" s="634">
        <v>56.451000000000001</v>
      </c>
      <c r="M14" s="635">
        <v>131.15100000000001</v>
      </c>
      <c r="N14" s="633">
        <v>10.095000000000001</v>
      </c>
      <c r="O14" s="634">
        <v>22.835999999999999</v>
      </c>
      <c r="P14" s="634">
        <v>53.365000000000002</v>
      </c>
      <c r="Q14" s="634">
        <v>2.444</v>
      </c>
      <c r="R14" s="634">
        <v>52.646000000000001</v>
      </c>
      <c r="S14" s="635">
        <v>141.386</v>
      </c>
      <c r="T14" s="633">
        <v>32.908999999999999</v>
      </c>
      <c r="U14" s="634">
        <v>103.69199999999999</v>
      </c>
      <c r="V14" s="634">
        <v>86.17</v>
      </c>
      <c r="W14" s="634">
        <v>128.43100000000001</v>
      </c>
      <c r="X14" s="634">
        <v>424.07299999999998</v>
      </c>
      <c r="Y14" s="635">
        <v>775.27499999999998</v>
      </c>
    </row>
    <row r="15" spans="1:25" ht="25.5">
      <c r="A15" s="611" t="s">
        <v>533</v>
      </c>
      <c r="B15" s="633">
        <v>30.172000000000001</v>
      </c>
      <c r="C15" s="634">
        <v>6.0000000000000001E-3</v>
      </c>
      <c r="D15" s="634">
        <v>8.0000000000000002E-3</v>
      </c>
      <c r="E15" s="634">
        <v>5.0000000000000001E-3</v>
      </c>
      <c r="F15" s="634">
        <v>1.046</v>
      </c>
      <c r="G15" s="635">
        <v>31.236999999999998</v>
      </c>
      <c r="H15" s="633">
        <v>19.626999999999999</v>
      </c>
      <c r="I15" s="634">
        <v>0</v>
      </c>
      <c r="J15" s="634">
        <v>0</v>
      </c>
      <c r="K15" s="634">
        <v>0</v>
      </c>
      <c r="L15" s="634">
        <v>0</v>
      </c>
      <c r="M15" s="635">
        <v>19.626999999999999</v>
      </c>
      <c r="N15" s="633">
        <v>8.5239999999999991</v>
      </c>
      <c r="O15" s="634">
        <v>0.55800000000000005</v>
      </c>
      <c r="P15" s="634">
        <v>0</v>
      </c>
      <c r="Q15" s="634">
        <v>0</v>
      </c>
      <c r="R15" s="634">
        <v>0</v>
      </c>
      <c r="S15" s="635">
        <v>9.0820000000000007</v>
      </c>
      <c r="T15" s="633">
        <v>58.322000000000003</v>
      </c>
      <c r="U15" s="634">
        <v>0.56399999999999995</v>
      </c>
      <c r="V15" s="634">
        <v>8.0000000000000002E-3</v>
      </c>
      <c r="W15" s="634">
        <v>5.0000000000000001E-3</v>
      </c>
      <c r="X15" s="634">
        <v>1.046</v>
      </c>
      <c r="Y15" s="635">
        <v>59.945</v>
      </c>
    </row>
    <row r="16" spans="1:25" ht="38.25">
      <c r="A16" s="611" t="s">
        <v>534</v>
      </c>
      <c r="B16" s="633">
        <v>0.84299999999999997</v>
      </c>
      <c r="C16" s="634">
        <v>0.20699999999999999</v>
      </c>
      <c r="D16" s="634">
        <v>0.13300000000000001</v>
      </c>
      <c r="E16" s="634">
        <v>0.22900000000000001</v>
      </c>
      <c r="F16" s="634">
        <v>8.7629999999999999</v>
      </c>
      <c r="G16" s="635">
        <v>10.175000000000001</v>
      </c>
      <c r="H16" s="633">
        <v>0.311</v>
      </c>
      <c r="I16" s="634">
        <v>0</v>
      </c>
      <c r="J16" s="634">
        <v>0</v>
      </c>
      <c r="K16" s="634">
        <v>7.7910000000000004</v>
      </c>
      <c r="L16" s="634">
        <v>5.1589999999999998</v>
      </c>
      <c r="M16" s="635">
        <v>13.260999999999999</v>
      </c>
      <c r="N16" s="633">
        <v>0.82599999999999996</v>
      </c>
      <c r="O16" s="634">
        <v>5.5E-2</v>
      </c>
      <c r="P16" s="634">
        <v>6.0999999999999999E-2</v>
      </c>
      <c r="Q16" s="634">
        <v>0</v>
      </c>
      <c r="R16" s="634">
        <v>0.17899999999999999</v>
      </c>
      <c r="S16" s="635">
        <v>1.121</v>
      </c>
      <c r="T16" s="633">
        <v>1.98</v>
      </c>
      <c r="U16" s="634">
        <v>0.26200000000000001</v>
      </c>
      <c r="V16" s="634">
        <v>0.19400000000000001</v>
      </c>
      <c r="W16" s="634">
        <v>8.02</v>
      </c>
      <c r="X16" s="634">
        <v>14.101000000000001</v>
      </c>
      <c r="Y16" s="635">
        <v>24.556999999999999</v>
      </c>
    </row>
    <row r="17" spans="1:25">
      <c r="A17" s="611" t="s">
        <v>535</v>
      </c>
      <c r="B17" s="633">
        <v>64.7</v>
      </c>
      <c r="C17" s="634">
        <v>40.911000000000001</v>
      </c>
      <c r="D17" s="634">
        <v>121.545</v>
      </c>
      <c r="E17" s="634">
        <v>14.305999999999999</v>
      </c>
      <c r="F17" s="634">
        <v>228.44</v>
      </c>
      <c r="G17" s="635">
        <v>469.90100000000001</v>
      </c>
      <c r="H17" s="633">
        <v>25.178000000000001</v>
      </c>
      <c r="I17" s="634">
        <v>34.74</v>
      </c>
      <c r="J17" s="634">
        <v>113.66200000000001</v>
      </c>
      <c r="K17" s="634">
        <v>60.098999999999997</v>
      </c>
      <c r="L17" s="634">
        <v>341.63900000000001</v>
      </c>
      <c r="M17" s="635">
        <v>575.31700000000001</v>
      </c>
      <c r="N17" s="633">
        <v>30.510999999999999</v>
      </c>
      <c r="O17" s="634">
        <v>68.843999999999994</v>
      </c>
      <c r="P17" s="634">
        <v>31.61</v>
      </c>
      <c r="Q17" s="634">
        <v>26.971</v>
      </c>
      <c r="R17" s="634">
        <v>151.511</v>
      </c>
      <c r="S17" s="635">
        <v>309.44799999999998</v>
      </c>
      <c r="T17" s="633">
        <v>120.389</v>
      </c>
      <c r="U17" s="634">
        <v>144.495</v>
      </c>
      <c r="V17" s="634">
        <v>266.81700000000001</v>
      </c>
      <c r="W17" s="634">
        <v>101.376</v>
      </c>
      <c r="X17" s="634">
        <v>721.59</v>
      </c>
      <c r="Y17" s="635">
        <v>1354.6659999999999</v>
      </c>
    </row>
    <row r="18" spans="1:25" ht="25.5">
      <c r="A18" s="611" t="s">
        <v>536</v>
      </c>
      <c r="B18" s="633">
        <v>204.905</v>
      </c>
      <c r="C18" s="634">
        <v>236.95400000000001</v>
      </c>
      <c r="D18" s="634">
        <v>105.979</v>
      </c>
      <c r="E18" s="634">
        <v>75.671999999999997</v>
      </c>
      <c r="F18" s="634">
        <v>1067.5820000000001</v>
      </c>
      <c r="G18" s="635">
        <v>1691.0930000000001</v>
      </c>
      <c r="H18" s="633">
        <v>98.355999999999995</v>
      </c>
      <c r="I18" s="634">
        <v>166.6</v>
      </c>
      <c r="J18" s="634">
        <v>132.73400000000001</v>
      </c>
      <c r="K18" s="634">
        <v>63.198</v>
      </c>
      <c r="L18" s="634">
        <v>668.45100000000002</v>
      </c>
      <c r="M18" s="635">
        <v>1129.3399999999999</v>
      </c>
      <c r="N18" s="633">
        <v>124.066</v>
      </c>
      <c r="O18" s="634">
        <v>237.62</v>
      </c>
      <c r="P18" s="634">
        <v>216.08</v>
      </c>
      <c r="Q18" s="634">
        <v>129.46</v>
      </c>
      <c r="R18" s="634">
        <v>468.44099999999997</v>
      </c>
      <c r="S18" s="635">
        <v>1175.6669999999999</v>
      </c>
      <c r="T18" s="633">
        <v>427.32799999999997</v>
      </c>
      <c r="U18" s="634">
        <v>641.17399999999998</v>
      </c>
      <c r="V18" s="634">
        <v>454.79300000000001</v>
      </c>
      <c r="W18" s="634">
        <v>268.33100000000002</v>
      </c>
      <c r="X18" s="634">
        <v>2204.4740000000002</v>
      </c>
      <c r="Y18" s="635">
        <v>3996.0990000000002</v>
      </c>
    </row>
    <row r="19" spans="1:25">
      <c r="A19" s="611" t="s">
        <v>537</v>
      </c>
      <c r="B19" s="633">
        <v>33.49</v>
      </c>
      <c r="C19" s="634">
        <v>10.365</v>
      </c>
      <c r="D19" s="634">
        <v>43.783000000000001</v>
      </c>
      <c r="E19" s="634">
        <v>38.628999999999998</v>
      </c>
      <c r="F19" s="634">
        <v>159.42599999999999</v>
      </c>
      <c r="G19" s="635">
        <v>285.69299999999998</v>
      </c>
      <c r="H19" s="633">
        <v>13.714</v>
      </c>
      <c r="I19" s="634">
        <v>17.414000000000001</v>
      </c>
      <c r="J19" s="634">
        <v>12.726000000000001</v>
      </c>
      <c r="K19" s="634">
        <v>24.914999999999999</v>
      </c>
      <c r="L19" s="634">
        <v>94.665999999999997</v>
      </c>
      <c r="M19" s="635">
        <v>163.435</v>
      </c>
      <c r="N19" s="633">
        <v>11.204000000000001</v>
      </c>
      <c r="O19" s="634">
        <v>57.406999999999996</v>
      </c>
      <c r="P19" s="634">
        <v>43.77</v>
      </c>
      <c r="Q19" s="634">
        <v>18.027000000000001</v>
      </c>
      <c r="R19" s="634">
        <v>98.572000000000003</v>
      </c>
      <c r="S19" s="635">
        <v>228.98099999999999</v>
      </c>
      <c r="T19" s="633">
        <v>58.408000000000001</v>
      </c>
      <c r="U19" s="634">
        <v>85.186000000000007</v>
      </c>
      <c r="V19" s="634">
        <v>100.28</v>
      </c>
      <c r="W19" s="634">
        <v>81.569999999999993</v>
      </c>
      <c r="X19" s="634">
        <v>352.66500000000002</v>
      </c>
      <c r="Y19" s="635">
        <v>678.10900000000004</v>
      </c>
    </row>
    <row r="20" spans="1:25" ht="25.5">
      <c r="A20" s="611" t="s">
        <v>538</v>
      </c>
      <c r="B20" s="633">
        <v>4.1849999999999996</v>
      </c>
      <c r="C20" s="634">
        <v>8.85</v>
      </c>
      <c r="D20" s="634">
        <v>39.878</v>
      </c>
      <c r="E20" s="634">
        <v>3.9660000000000002</v>
      </c>
      <c r="F20" s="634">
        <v>388.95100000000002</v>
      </c>
      <c r="G20" s="635">
        <v>445.82900000000001</v>
      </c>
      <c r="H20" s="633">
        <v>6.0330000000000004</v>
      </c>
      <c r="I20" s="634">
        <v>15.414</v>
      </c>
      <c r="J20" s="634">
        <v>11.236000000000001</v>
      </c>
      <c r="K20" s="634">
        <v>3.3650000000000002</v>
      </c>
      <c r="L20" s="634">
        <v>34.488999999999997</v>
      </c>
      <c r="M20" s="635">
        <v>70.537000000000006</v>
      </c>
      <c r="N20" s="633">
        <v>12.675000000000001</v>
      </c>
      <c r="O20" s="634">
        <v>3.7770000000000001</v>
      </c>
      <c r="P20" s="634">
        <v>14.156000000000001</v>
      </c>
      <c r="Q20" s="634">
        <v>0.223</v>
      </c>
      <c r="R20" s="634">
        <v>323.387</v>
      </c>
      <c r="S20" s="635">
        <v>354.21899999999999</v>
      </c>
      <c r="T20" s="633">
        <v>22.893000000000001</v>
      </c>
      <c r="U20" s="634">
        <v>28.041</v>
      </c>
      <c r="V20" s="634">
        <v>65.269000000000005</v>
      </c>
      <c r="W20" s="634">
        <v>7.5549999999999997</v>
      </c>
      <c r="X20" s="634">
        <v>746.827</v>
      </c>
      <c r="Y20" s="635">
        <v>870.58600000000001</v>
      </c>
    </row>
    <row r="21" spans="1:25">
      <c r="A21" s="611" t="s">
        <v>539</v>
      </c>
      <c r="B21" s="633">
        <v>8.0869999999999997</v>
      </c>
      <c r="C21" s="634">
        <v>7.4390000000000001</v>
      </c>
      <c r="D21" s="634">
        <v>28.956</v>
      </c>
      <c r="E21" s="634">
        <v>1.504</v>
      </c>
      <c r="F21" s="634">
        <v>17.193000000000001</v>
      </c>
      <c r="G21" s="635">
        <v>63.18</v>
      </c>
      <c r="H21" s="633">
        <v>8.84</v>
      </c>
      <c r="I21" s="634">
        <v>1.911</v>
      </c>
      <c r="J21" s="634">
        <v>12.666</v>
      </c>
      <c r="K21" s="634">
        <v>0.11899999999999999</v>
      </c>
      <c r="L21" s="634">
        <v>3.395</v>
      </c>
      <c r="M21" s="635">
        <v>26.931000000000001</v>
      </c>
      <c r="N21" s="633">
        <v>6.9640000000000004</v>
      </c>
      <c r="O21" s="634">
        <v>9.2059999999999995</v>
      </c>
      <c r="P21" s="634">
        <v>0.92100000000000004</v>
      </c>
      <c r="Q21" s="634">
        <v>7.4999999999999997E-2</v>
      </c>
      <c r="R21" s="634">
        <v>16.678999999999998</v>
      </c>
      <c r="S21" s="635">
        <v>33.844999999999999</v>
      </c>
      <c r="T21" s="633">
        <v>23.890999999999998</v>
      </c>
      <c r="U21" s="634">
        <v>18.556000000000001</v>
      </c>
      <c r="V21" s="634">
        <v>42.542999999999999</v>
      </c>
      <c r="W21" s="634">
        <v>1.698</v>
      </c>
      <c r="X21" s="634">
        <v>37.267000000000003</v>
      </c>
      <c r="Y21" s="635">
        <v>123.956</v>
      </c>
    </row>
    <row r="22" spans="1:25">
      <c r="A22" s="611" t="s">
        <v>540</v>
      </c>
      <c r="B22" s="633">
        <v>8.6530000000000005</v>
      </c>
      <c r="C22" s="634">
        <v>4.0910000000000002</v>
      </c>
      <c r="D22" s="634">
        <v>0.76700000000000002</v>
      </c>
      <c r="E22" s="634">
        <v>3.3660000000000001</v>
      </c>
      <c r="F22" s="634">
        <v>31.138999999999999</v>
      </c>
      <c r="G22" s="635">
        <v>48.015000000000001</v>
      </c>
      <c r="H22" s="633">
        <v>2.577</v>
      </c>
      <c r="I22" s="634">
        <v>0.33900000000000002</v>
      </c>
      <c r="J22" s="634">
        <v>38.749000000000002</v>
      </c>
      <c r="K22" s="634">
        <v>1E-3</v>
      </c>
      <c r="L22" s="634">
        <v>67.495999999999995</v>
      </c>
      <c r="M22" s="635">
        <v>109.161</v>
      </c>
      <c r="N22" s="633">
        <v>47.448999999999998</v>
      </c>
      <c r="O22" s="634">
        <v>2.95</v>
      </c>
      <c r="P22" s="634">
        <v>142.792</v>
      </c>
      <c r="Q22" s="634">
        <v>5.8999999999999997E-2</v>
      </c>
      <c r="R22" s="634">
        <v>148.36199999999999</v>
      </c>
      <c r="S22" s="635">
        <v>341.61399999999998</v>
      </c>
      <c r="T22" s="633">
        <v>58.679000000000002</v>
      </c>
      <c r="U22" s="634">
        <v>7.3810000000000002</v>
      </c>
      <c r="V22" s="634">
        <v>182.309</v>
      </c>
      <c r="W22" s="634">
        <v>3.4249999999999998</v>
      </c>
      <c r="X22" s="634">
        <v>246.99700000000001</v>
      </c>
      <c r="Y22" s="635">
        <v>498.79</v>
      </c>
    </row>
    <row r="23" spans="1:25">
      <c r="A23" s="611" t="s">
        <v>541</v>
      </c>
      <c r="B23" s="633">
        <v>4.6440000000000001</v>
      </c>
      <c r="C23" s="634">
        <v>128.76300000000001</v>
      </c>
      <c r="D23" s="634">
        <v>40.640999999999998</v>
      </c>
      <c r="E23" s="634">
        <v>5.6289999999999996</v>
      </c>
      <c r="F23" s="634">
        <v>399.173</v>
      </c>
      <c r="G23" s="635">
        <v>578.85</v>
      </c>
      <c r="H23" s="633">
        <v>12.166</v>
      </c>
      <c r="I23" s="634">
        <v>116.791</v>
      </c>
      <c r="J23" s="634">
        <v>32.232999999999997</v>
      </c>
      <c r="K23" s="634">
        <v>0.57099999999999995</v>
      </c>
      <c r="L23" s="634">
        <v>15.743</v>
      </c>
      <c r="M23" s="635">
        <v>177.50299999999999</v>
      </c>
      <c r="N23" s="633">
        <v>11.83</v>
      </c>
      <c r="O23" s="634">
        <v>30.681000000000001</v>
      </c>
      <c r="P23" s="634">
        <v>49.283000000000001</v>
      </c>
      <c r="Q23" s="634">
        <v>0</v>
      </c>
      <c r="R23" s="634">
        <v>1.6E-2</v>
      </c>
      <c r="S23" s="635">
        <v>91.81</v>
      </c>
      <c r="T23" s="633">
        <v>28.64</v>
      </c>
      <c r="U23" s="634">
        <v>276.23500000000001</v>
      </c>
      <c r="V23" s="634">
        <v>122.15600000000001</v>
      </c>
      <c r="W23" s="634">
        <v>6.2</v>
      </c>
      <c r="X23" s="634">
        <v>414.93200000000002</v>
      </c>
      <c r="Y23" s="635">
        <v>848.16300000000001</v>
      </c>
    </row>
    <row r="24" spans="1:25" ht="25.5">
      <c r="A24" s="611" t="s">
        <v>542</v>
      </c>
      <c r="B24" s="633">
        <v>8.1010000000000009</v>
      </c>
      <c r="C24" s="634">
        <v>10.234999999999999</v>
      </c>
      <c r="D24" s="634">
        <v>80.298000000000002</v>
      </c>
      <c r="E24" s="634">
        <v>5.88</v>
      </c>
      <c r="F24" s="634">
        <v>39.968000000000004</v>
      </c>
      <c r="G24" s="635">
        <v>144.48099999999999</v>
      </c>
      <c r="H24" s="633">
        <v>5.1189999999999998</v>
      </c>
      <c r="I24" s="634">
        <v>1.514</v>
      </c>
      <c r="J24" s="634">
        <v>20.183</v>
      </c>
      <c r="K24" s="634">
        <v>4.5129999999999999</v>
      </c>
      <c r="L24" s="634">
        <v>32.113</v>
      </c>
      <c r="M24" s="635">
        <v>63.442</v>
      </c>
      <c r="N24" s="633">
        <v>4.2460000000000004</v>
      </c>
      <c r="O24" s="634">
        <v>20.834</v>
      </c>
      <c r="P24" s="634">
        <v>48.64</v>
      </c>
      <c r="Q24" s="634">
        <v>3.7589999999999999</v>
      </c>
      <c r="R24" s="634">
        <v>28.9</v>
      </c>
      <c r="S24" s="635">
        <v>106.379</v>
      </c>
      <c r="T24" s="633">
        <v>17.466000000000001</v>
      </c>
      <c r="U24" s="634">
        <v>32.582999999999998</v>
      </c>
      <c r="V24" s="634">
        <v>149.12</v>
      </c>
      <c r="W24" s="634">
        <v>14.151999999999999</v>
      </c>
      <c r="X24" s="634">
        <v>100.98</v>
      </c>
      <c r="Y24" s="635">
        <v>314.30200000000002</v>
      </c>
    </row>
    <row r="25" spans="1:25" ht="25.5">
      <c r="A25" s="611" t="s">
        <v>543</v>
      </c>
      <c r="B25" s="633">
        <v>8.5289999999999999</v>
      </c>
      <c r="C25" s="634">
        <v>22.373999999999999</v>
      </c>
      <c r="D25" s="634">
        <v>0.69599999999999995</v>
      </c>
      <c r="E25" s="634">
        <v>2.7090000000000001</v>
      </c>
      <c r="F25" s="634">
        <v>104.304</v>
      </c>
      <c r="G25" s="635">
        <v>138.61199999999999</v>
      </c>
      <c r="H25" s="633">
        <v>2.702</v>
      </c>
      <c r="I25" s="634">
        <v>4.5449999999999999</v>
      </c>
      <c r="J25" s="634">
        <v>41.603999999999999</v>
      </c>
      <c r="K25" s="634">
        <v>0.249</v>
      </c>
      <c r="L25" s="634">
        <v>18.494</v>
      </c>
      <c r="M25" s="635">
        <v>67.593000000000004</v>
      </c>
      <c r="N25" s="633">
        <v>4.8079999999999998</v>
      </c>
      <c r="O25" s="634">
        <v>7.3609999999999998</v>
      </c>
      <c r="P25" s="634">
        <v>26.481000000000002</v>
      </c>
      <c r="Q25" s="634">
        <v>6.6449999999999996</v>
      </c>
      <c r="R25" s="634">
        <v>25.905999999999999</v>
      </c>
      <c r="S25" s="635">
        <v>71.2</v>
      </c>
      <c r="T25" s="633">
        <v>16.039000000000001</v>
      </c>
      <c r="U25" s="634">
        <v>34.279000000000003</v>
      </c>
      <c r="V25" s="634">
        <v>68.781000000000006</v>
      </c>
      <c r="W25" s="634">
        <v>9.6020000000000003</v>
      </c>
      <c r="X25" s="634">
        <v>148.70400000000001</v>
      </c>
      <c r="Y25" s="635">
        <v>277.40600000000001</v>
      </c>
    </row>
    <row r="26" spans="1:25" ht="25.5">
      <c r="A26" s="611" t="s">
        <v>544</v>
      </c>
      <c r="B26" s="633">
        <v>1.3859999999999999</v>
      </c>
      <c r="C26" s="634">
        <v>0.187</v>
      </c>
      <c r="D26" s="634">
        <v>1.2E-2</v>
      </c>
      <c r="E26" s="634">
        <v>1.2E-2</v>
      </c>
      <c r="F26" s="634">
        <v>15.718</v>
      </c>
      <c r="G26" s="635">
        <v>17.315000000000001</v>
      </c>
      <c r="H26" s="633">
        <v>1.7999999999999999E-2</v>
      </c>
      <c r="I26" s="634">
        <v>0.10100000000000001</v>
      </c>
      <c r="J26" s="634">
        <v>0</v>
      </c>
      <c r="K26" s="634">
        <v>0</v>
      </c>
      <c r="L26" s="634">
        <v>4.0000000000000001E-3</v>
      </c>
      <c r="M26" s="635">
        <v>0.123</v>
      </c>
      <c r="N26" s="633">
        <v>0.40600000000000003</v>
      </c>
      <c r="O26" s="634">
        <v>0</v>
      </c>
      <c r="P26" s="634">
        <v>0</v>
      </c>
      <c r="Q26" s="634">
        <v>0</v>
      </c>
      <c r="R26" s="634">
        <v>0.19500000000000001</v>
      </c>
      <c r="S26" s="635">
        <v>0.60099999999999998</v>
      </c>
      <c r="T26" s="633">
        <v>1.81</v>
      </c>
      <c r="U26" s="634">
        <v>0.28899999999999998</v>
      </c>
      <c r="V26" s="634">
        <v>1.2E-2</v>
      </c>
      <c r="W26" s="634">
        <v>1.2E-2</v>
      </c>
      <c r="X26" s="634">
        <v>15.917</v>
      </c>
      <c r="Y26" s="635">
        <v>18.039000000000001</v>
      </c>
    </row>
    <row r="27" spans="1:25">
      <c r="A27" s="611" t="s">
        <v>545</v>
      </c>
      <c r="B27" s="633">
        <v>6.0730000000000004</v>
      </c>
      <c r="C27" s="634">
        <v>13.894</v>
      </c>
      <c r="D27" s="634">
        <v>1.042</v>
      </c>
      <c r="E27" s="634">
        <v>0.17100000000000001</v>
      </c>
      <c r="F27" s="634">
        <v>2.3620000000000001</v>
      </c>
      <c r="G27" s="635">
        <v>23.541</v>
      </c>
      <c r="H27" s="633">
        <v>4.1029999999999998</v>
      </c>
      <c r="I27" s="634">
        <v>0.25</v>
      </c>
      <c r="J27" s="634">
        <v>0</v>
      </c>
      <c r="K27" s="634">
        <v>1.0309999999999999</v>
      </c>
      <c r="L27" s="634">
        <v>0.747</v>
      </c>
      <c r="M27" s="635">
        <v>6.1310000000000002</v>
      </c>
      <c r="N27" s="633">
        <v>0.61099999999999999</v>
      </c>
      <c r="O27" s="634">
        <v>6.03</v>
      </c>
      <c r="P27" s="634">
        <v>0</v>
      </c>
      <c r="Q27" s="634">
        <v>0</v>
      </c>
      <c r="R27" s="634">
        <v>6.5000000000000002E-2</v>
      </c>
      <c r="S27" s="635">
        <v>6.7050000000000001</v>
      </c>
      <c r="T27" s="633">
        <v>10.787000000000001</v>
      </c>
      <c r="U27" s="634">
        <v>20.173999999999999</v>
      </c>
      <c r="V27" s="634">
        <v>1.042</v>
      </c>
      <c r="W27" s="634">
        <v>1.202</v>
      </c>
      <c r="X27" s="634">
        <v>3.173</v>
      </c>
      <c r="Y27" s="635">
        <v>36.378</v>
      </c>
    </row>
    <row r="28" spans="1:25">
      <c r="A28" s="611" t="s">
        <v>546</v>
      </c>
      <c r="B28" s="633">
        <v>3.0129999999999999</v>
      </c>
      <c r="C28" s="634">
        <v>0.42299999999999999</v>
      </c>
      <c r="D28" s="634">
        <v>0.18099999999999999</v>
      </c>
      <c r="E28" s="634">
        <v>0.29499999999999998</v>
      </c>
      <c r="F28" s="634">
        <v>0.95299999999999996</v>
      </c>
      <c r="G28" s="635">
        <v>4.8650000000000002</v>
      </c>
      <c r="H28" s="633">
        <v>1.39</v>
      </c>
      <c r="I28" s="634">
        <v>0.82199999999999995</v>
      </c>
      <c r="J28" s="634">
        <v>1.1419999999999999</v>
      </c>
      <c r="K28" s="634">
        <v>4.38</v>
      </c>
      <c r="L28" s="634">
        <v>3.0459999999999998</v>
      </c>
      <c r="M28" s="635">
        <v>10.78</v>
      </c>
      <c r="N28" s="633">
        <v>4.5789999999999997</v>
      </c>
      <c r="O28" s="634">
        <v>8.6999999999999994E-2</v>
      </c>
      <c r="P28" s="634">
        <v>0</v>
      </c>
      <c r="Q28" s="634">
        <v>0</v>
      </c>
      <c r="R28" s="634">
        <v>0.24199999999999999</v>
      </c>
      <c r="S28" s="635">
        <v>4.9080000000000004</v>
      </c>
      <c r="T28" s="633">
        <v>8.9830000000000005</v>
      </c>
      <c r="U28" s="634">
        <v>1.3320000000000001</v>
      </c>
      <c r="V28" s="634">
        <v>1.323</v>
      </c>
      <c r="W28" s="634">
        <v>4.6749999999999998</v>
      </c>
      <c r="X28" s="634">
        <v>4.2409999999999997</v>
      </c>
      <c r="Y28" s="635">
        <v>20.553000000000001</v>
      </c>
    </row>
    <row r="29" spans="1:25">
      <c r="A29" s="611" t="s">
        <v>547</v>
      </c>
      <c r="B29" s="633">
        <v>1.319</v>
      </c>
      <c r="C29" s="634">
        <v>9.7230000000000008</v>
      </c>
      <c r="D29" s="634">
        <v>6.9000000000000006E-2</v>
      </c>
      <c r="E29" s="634">
        <v>8.7999999999999995E-2</v>
      </c>
      <c r="F29" s="634">
        <v>51.981999999999999</v>
      </c>
      <c r="G29" s="635">
        <v>63.180999999999997</v>
      </c>
      <c r="H29" s="633">
        <v>3.1480000000000001</v>
      </c>
      <c r="I29" s="634">
        <v>2.351</v>
      </c>
      <c r="J29" s="634">
        <v>0.39800000000000002</v>
      </c>
      <c r="K29" s="634">
        <v>2E-3</v>
      </c>
      <c r="L29" s="634">
        <v>0</v>
      </c>
      <c r="M29" s="635">
        <v>5.8979999999999997</v>
      </c>
      <c r="N29" s="633">
        <v>9.2710000000000008</v>
      </c>
      <c r="O29" s="634">
        <v>16.997</v>
      </c>
      <c r="P29" s="634">
        <v>4.3499999999999996</v>
      </c>
      <c r="Q29" s="634">
        <v>0</v>
      </c>
      <c r="R29" s="634">
        <v>1.956</v>
      </c>
      <c r="S29" s="635">
        <v>32.575000000000003</v>
      </c>
      <c r="T29" s="633">
        <v>13.738</v>
      </c>
      <c r="U29" s="634">
        <v>29.071000000000002</v>
      </c>
      <c r="V29" s="634">
        <v>4.8170000000000002</v>
      </c>
      <c r="W29" s="634">
        <v>8.8999999999999996E-2</v>
      </c>
      <c r="X29" s="634">
        <v>53.938000000000002</v>
      </c>
      <c r="Y29" s="635">
        <v>101.654</v>
      </c>
    </row>
    <row r="30" spans="1:25" ht="25.5">
      <c r="A30" s="611" t="s">
        <v>548</v>
      </c>
      <c r="B30" s="633">
        <v>1.3839999999999999</v>
      </c>
      <c r="C30" s="634">
        <v>0.875</v>
      </c>
      <c r="D30" s="634">
        <v>0.36899999999999999</v>
      </c>
      <c r="E30" s="634">
        <v>0.255</v>
      </c>
      <c r="F30" s="634">
        <v>12.609</v>
      </c>
      <c r="G30" s="635">
        <v>15.492000000000001</v>
      </c>
      <c r="H30" s="633">
        <v>3.07</v>
      </c>
      <c r="I30" s="634">
        <v>1.1359999999999999</v>
      </c>
      <c r="J30" s="634">
        <v>4.2999999999999997E-2</v>
      </c>
      <c r="K30" s="634">
        <v>3.597</v>
      </c>
      <c r="L30" s="634">
        <v>3.73</v>
      </c>
      <c r="M30" s="635">
        <v>11.577999999999999</v>
      </c>
      <c r="N30" s="633">
        <v>0.94199999999999995</v>
      </c>
      <c r="O30" s="634">
        <v>0.26200000000000001</v>
      </c>
      <c r="P30" s="634">
        <v>15.781000000000001</v>
      </c>
      <c r="Q30" s="634">
        <v>0.28299999999999997</v>
      </c>
      <c r="R30" s="634">
        <v>7.7050000000000001</v>
      </c>
      <c r="S30" s="635">
        <v>24.972999999999999</v>
      </c>
      <c r="T30" s="633">
        <v>5.3959999999999999</v>
      </c>
      <c r="U30" s="634">
        <v>2.2730000000000001</v>
      </c>
      <c r="V30" s="634">
        <v>16.193999999999999</v>
      </c>
      <c r="W30" s="634">
        <v>4.1349999999999998</v>
      </c>
      <c r="X30" s="634">
        <v>24.045000000000002</v>
      </c>
      <c r="Y30" s="635">
        <v>52.042999999999999</v>
      </c>
    </row>
    <row r="31" spans="1:25" ht="38.25">
      <c r="A31" s="611" t="s">
        <v>549</v>
      </c>
      <c r="B31" s="633">
        <v>1.0999999999999999E-2</v>
      </c>
      <c r="C31" s="634">
        <v>0</v>
      </c>
      <c r="D31" s="634">
        <v>0</v>
      </c>
      <c r="E31" s="634">
        <v>5.0000000000000001E-3</v>
      </c>
      <c r="F31" s="634">
        <v>8.4000000000000005E-2</v>
      </c>
      <c r="G31" s="635">
        <v>0.1</v>
      </c>
      <c r="H31" s="633">
        <v>0</v>
      </c>
      <c r="I31" s="634">
        <v>0</v>
      </c>
      <c r="J31" s="634">
        <v>0</v>
      </c>
      <c r="K31" s="634">
        <v>0</v>
      </c>
      <c r="L31" s="634">
        <v>0</v>
      </c>
      <c r="M31" s="635">
        <v>0</v>
      </c>
      <c r="N31" s="633">
        <v>0.19</v>
      </c>
      <c r="O31" s="634">
        <v>0</v>
      </c>
      <c r="P31" s="634">
        <v>0</v>
      </c>
      <c r="Q31" s="634">
        <v>0</v>
      </c>
      <c r="R31" s="634">
        <v>0</v>
      </c>
      <c r="S31" s="635">
        <v>0.19</v>
      </c>
      <c r="T31" s="633">
        <v>0.20100000000000001</v>
      </c>
      <c r="U31" s="634">
        <v>0</v>
      </c>
      <c r="V31" s="634">
        <v>0</v>
      </c>
      <c r="W31" s="634">
        <v>5.0000000000000001E-3</v>
      </c>
      <c r="X31" s="634">
        <v>8.4000000000000005E-2</v>
      </c>
      <c r="Y31" s="635">
        <v>0.28999999999999998</v>
      </c>
    </row>
    <row r="32" spans="1:25" ht="26.25" thickBot="1">
      <c r="A32" s="615" t="s">
        <v>550</v>
      </c>
      <c r="B32" s="645">
        <v>2E-3</v>
      </c>
      <c r="C32" s="646">
        <v>3.3000000000000002E-2</v>
      </c>
      <c r="D32" s="646">
        <v>4.0410000000000004</v>
      </c>
      <c r="E32" s="646">
        <v>1E-3</v>
      </c>
      <c r="F32" s="646">
        <v>3.4000000000000002E-2</v>
      </c>
      <c r="G32" s="647">
        <v>4.1100000000000003</v>
      </c>
      <c r="H32" s="645">
        <v>2.5999999999999999E-2</v>
      </c>
      <c r="I32" s="646">
        <v>0.88300000000000001</v>
      </c>
      <c r="J32" s="646">
        <v>0.89300000000000002</v>
      </c>
      <c r="K32" s="646">
        <v>3.4000000000000002E-2</v>
      </c>
      <c r="L32" s="646">
        <v>0</v>
      </c>
      <c r="M32" s="647">
        <v>1.8360000000000001</v>
      </c>
      <c r="N32" s="645">
        <v>0</v>
      </c>
      <c r="O32" s="646">
        <v>0</v>
      </c>
      <c r="P32" s="646">
        <v>0</v>
      </c>
      <c r="Q32" s="646">
        <v>0</v>
      </c>
      <c r="R32" s="646">
        <v>37.74</v>
      </c>
      <c r="S32" s="647">
        <v>37.74</v>
      </c>
      <c r="T32" s="645">
        <v>2.7E-2</v>
      </c>
      <c r="U32" s="646">
        <v>0.91500000000000004</v>
      </c>
      <c r="V32" s="646">
        <v>4.9340000000000002</v>
      </c>
      <c r="W32" s="646">
        <v>3.5000000000000003E-2</v>
      </c>
      <c r="X32" s="646">
        <v>37.774000000000001</v>
      </c>
      <c r="Y32" s="647">
        <v>43.686</v>
      </c>
    </row>
    <row r="33" spans="1:25">
      <c r="A33" s="628" t="s">
        <v>551</v>
      </c>
      <c r="B33" s="629">
        <v>19.489999999999998</v>
      </c>
      <c r="C33" s="630">
        <v>2.258</v>
      </c>
      <c r="D33" s="630">
        <v>4.327</v>
      </c>
      <c r="E33" s="630">
        <v>10.589</v>
      </c>
      <c r="F33" s="630">
        <v>68.370999999999995</v>
      </c>
      <c r="G33" s="631">
        <v>105.03400000000001</v>
      </c>
      <c r="H33" s="629">
        <v>55.121000000000002</v>
      </c>
      <c r="I33" s="630">
        <v>104.34399999999999</v>
      </c>
      <c r="J33" s="630">
        <v>52.71</v>
      </c>
      <c r="K33" s="630">
        <v>22.5</v>
      </c>
      <c r="L33" s="630">
        <v>145.631</v>
      </c>
      <c r="M33" s="631">
        <v>380.30700000000002</v>
      </c>
      <c r="N33" s="629">
        <v>13.538</v>
      </c>
      <c r="O33" s="630">
        <v>16.010000000000002</v>
      </c>
      <c r="P33" s="630">
        <v>31.11</v>
      </c>
      <c r="Q33" s="630">
        <v>17.460999999999999</v>
      </c>
      <c r="R33" s="630">
        <v>45.780999999999999</v>
      </c>
      <c r="S33" s="631">
        <v>123.9</v>
      </c>
      <c r="T33" s="629">
        <v>88.149000000000001</v>
      </c>
      <c r="U33" s="630">
        <v>122.611</v>
      </c>
      <c r="V33" s="630">
        <v>88.147000000000006</v>
      </c>
      <c r="W33" s="630">
        <v>50.55</v>
      </c>
      <c r="X33" s="630">
        <v>259.78300000000002</v>
      </c>
      <c r="Y33" s="632">
        <v>609.24099999999999</v>
      </c>
    </row>
    <row r="34" spans="1:25">
      <c r="A34" s="611" t="s">
        <v>552</v>
      </c>
      <c r="B34" s="633">
        <v>0.29899999999999999</v>
      </c>
      <c r="C34" s="634">
        <v>0</v>
      </c>
      <c r="D34" s="634">
        <v>0</v>
      </c>
      <c r="E34" s="634">
        <v>0</v>
      </c>
      <c r="F34" s="634">
        <v>0</v>
      </c>
      <c r="G34" s="635">
        <v>0.29899999999999999</v>
      </c>
      <c r="H34" s="633">
        <v>5.24</v>
      </c>
      <c r="I34" s="634">
        <v>3.8330000000000002</v>
      </c>
      <c r="J34" s="634">
        <v>2.9630000000000001</v>
      </c>
      <c r="K34" s="634">
        <v>1.1870000000000001</v>
      </c>
      <c r="L34" s="634">
        <v>16.114999999999998</v>
      </c>
      <c r="M34" s="635">
        <v>29.338999999999999</v>
      </c>
      <c r="N34" s="633">
        <v>0.216</v>
      </c>
      <c r="O34" s="634">
        <v>0</v>
      </c>
      <c r="P34" s="634">
        <v>0</v>
      </c>
      <c r="Q34" s="634">
        <v>0</v>
      </c>
      <c r="R34" s="634">
        <v>0</v>
      </c>
      <c r="S34" s="635">
        <v>0.216</v>
      </c>
      <c r="T34" s="633">
        <v>5.7539999999999996</v>
      </c>
      <c r="U34" s="634">
        <v>3.8330000000000002</v>
      </c>
      <c r="V34" s="634">
        <v>2.9630000000000001</v>
      </c>
      <c r="W34" s="634">
        <v>1.1870000000000001</v>
      </c>
      <c r="X34" s="634">
        <v>16.114999999999998</v>
      </c>
      <c r="Y34" s="636">
        <v>29.853000000000002</v>
      </c>
    </row>
    <row r="35" spans="1:25">
      <c r="A35" s="611" t="s">
        <v>553</v>
      </c>
      <c r="B35" s="633">
        <v>149.91499999999999</v>
      </c>
      <c r="C35" s="634">
        <v>68.263000000000005</v>
      </c>
      <c r="D35" s="634">
        <v>139.69900000000001</v>
      </c>
      <c r="E35" s="634">
        <v>160.43</v>
      </c>
      <c r="F35" s="634">
        <v>1122.056</v>
      </c>
      <c r="G35" s="635">
        <v>1640.3630000000001</v>
      </c>
      <c r="H35" s="633">
        <v>50.725000000000001</v>
      </c>
      <c r="I35" s="634">
        <v>84.442999999999998</v>
      </c>
      <c r="J35" s="634">
        <v>51.033999999999999</v>
      </c>
      <c r="K35" s="634">
        <v>45.075000000000003</v>
      </c>
      <c r="L35" s="634">
        <v>482.89</v>
      </c>
      <c r="M35" s="635">
        <v>714.16700000000003</v>
      </c>
      <c r="N35" s="633">
        <v>7.0460000000000003</v>
      </c>
      <c r="O35" s="634">
        <v>8.2490000000000006</v>
      </c>
      <c r="P35" s="634">
        <v>19.056000000000001</v>
      </c>
      <c r="Q35" s="634">
        <v>9.7669999999999995</v>
      </c>
      <c r="R35" s="634">
        <v>115.47</v>
      </c>
      <c r="S35" s="635">
        <v>159.58799999999999</v>
      </c>
      <c r="T35" s="633">
        <v>207.68700000000001</v>
      </c>
      <c r="U35" s="634">
        <v>160.95400000000001</v>
      </c>
      <c r="V35" s="634">
        <v>209.78899999999999</v>
      </c>
      <c r="W35" s="634">
        <v>215.27099999999999</v>
      </c>
      <c r="X35" s="634">
        <v>1720.4159999999999</v>
      </c>
      <c r="Y35" s="636">
        <v>2514.1170000000002</v>
      </c>
    </row>
    <row r="36" spans="1:25">
      <c r="A36" s="611" t="s">
        <v>554</v>
      </c>
      <c r="B36" s="633">
        <v>79.253</v>
      </c>
      <c r="C36" s="634">
        <v>12.644</v>
      </c>
      <c r="D36" s="634">
        <v>13.881</v>
      </c>
      <c r="E36" s="634">
        <v>27.161000000000001</v>
      </c>
      <c r="F36" s="634">
        <v>324.45</v>
      </c>
      <c r="G36" s="635">
        <v>457.39</v>
      </c>
      <c r="H36" s="633">
        <v>0</v>
      </c>
      <c r="I36" s="634">
        <v>0</v>
      </c>
      <c r="J36" s="634">
        <v>0</v>
      </c>
      <c r="K36" s="634">
        <v>0</v>
      </c>
      <c r="L36" s="634">
        <v>0</v>
      </c>
      <c r="M36" s="635">
        <v>0</v>
      </c>
      <c r="N36" s="633">
        <v>0</v>
      </c>
      <c r="O36" s="634">
        <v>0</v>
      </c>
      <c r="P36" s="634">
        <v>0</v>
      </c>
      <c r="Q36" s="634">
        <v>8.7999999999999995E-2</v>
      </c>
      <c r="R36" s="634">
        <v>0</v>
      </c>
      <c r="S36" s="635">
        <v>8.7999999999999995E-2</v>
      </c>
      <c r="T36" s="633">
        <v>79.254000000000005</v>
      </c>
      <c r="U36" s="634">
        <v>12.644</v>
      </c>
      <c r="V36" s="634">
        <v>13.881</v>
      </c>
      <c r="W36" s="634">
        <v>27.248999999999999</v>
      </c>
      <c r="X36" s="634">
        <v>324.45</v>
      </c>
      <c r="Y36" s="636">
        <v>457.47800000000001</v>
      </c>
    </row>
    <row r="37" spans="1:25">
      <c r="A37" s="611" t="s">
        <v>555</v>
      </c>
      <c r="B37" s="633">
        <v>191.041</v>
      </c>
      <c r="C37" s="634">
        <v>35.634</v>
      </c>
      <c r="D37" s="634">
        <v>58.936</v>
      </c>
      <c r="E37" s="634">
        <v>152.59899999999999</v>
      </c>
      <c r="F37" s="634">
        <v>1024.2249999999999</v>
      </c>
      <c r="G37" s="635">
        <v>1462.4349999999999</v>
      </c>
      <c r="H37" s="633">
        <v>0</v>
      </c>
      <c r="I37" s="634">
        <v>0</v>
      </c>
      <c r="J37" s="634">
        <v>0</v>
      </c>
      <c r="K37" s="634">
        <v>0</v>
      </c>
      <c r="L37" s="634">
        <v>0</v>
      </c>
      <c r="M37" s="635">
        <v>0</v>
      </c>
      <c r="N37" s="633">
        <v>1.232</v>
      </c>
      <c r="O37" s="634">
        <v>6.9000000000000006E-2</v>
      </c>
      <c r="P37" s="634">
        <v>0.51700000000000002</v>
      </c>
      <c r="Q37" s="634">
        <v>1.337</v>
      </c>
      <c r="R37" s="634">
        <v>31.141999999999999</v>
      </c>
      <c r="S37" s="635">
        <v>34.296999999999997</v>
      </c>
      <c r="T37" s="633">
        <v>192.273</v>
      </c>
      <c r="U37" s="634">
        <v>35.704000000000001</v>
      </c>
      <c r="V37" s="634">
        <v>59.453000000000003</v>
      </c>
      <c r="W37" s="634">
        <v>153.935</v>
      </c>
      <c r="X37" s="634">
        <v>1055.367</v>
      </c>
      <c r="Y37" s="636">
        <v>1496.732</v>
      </c>
    </row>
    <row r="38" spans="1:25">
      <c r="A38" s="611" t="s">
        <v>556</v>
      </c>
      <c r="B38" s="633">
        <v>0.68</v>
      </c>
      <c r="C38" s="634">
        <v>8.6609999999999996</v>
      </c>
      <c r="D38" s="634">
        <v>0.71499999999999997</v>
      </c>
      <c r="E38" s="634">
        <v>1.353</v>
      </c>
      <c r="F38" s="634">
        <v>32.066000000000003</v>
      </c>
      <c r="G38" s="635">
        <v>43.475999999999999</v>
      </c>
      <c r="H38" s="633">
        <v>13.132999999999999</v>
      </c>
      <c r="I38" s="634">
        <v>17.091000000000001</v>
      </c>
      <c r="J38" s="634">
        <v>13.398999999999999</v>
      </c>
      <c r="K38" s="634">
        <v>10.88</v>
      </c>
      <c r="L38" s="634">
        <v>68.989000000000004</v>
      </c>
      <c r="M38" s="635">
        <v>123.492</v>
      </c>
      <c r="N38" s="633">
        <v>1.462</v>
      </c>
      <c r="O38" s="634">
        <v>4</v>
      </c>
      <c r="P38" s="634">
        <v>8.202</v>
      </c>
      <c r="Q38" s="634">
        <v>1.363</v>
      </c>
      <c r="R38" s="634">
        <v>60.337000000000003</v>
      </c>
      <c r="S38" s="635">
        <v>75.364000000000004</v>
      </c>
      <c r="T38" s="633">
        <v>15.275</v>
      </c>
      <c r="U38" s="634">
        <v>29.753</v>
      </c>
      <c r="V38" s="634">
        <v>22.315999999999999</v>
      </c>
      <c r="W38" s="634">
        <v>13.596</v>
      </c>
      <c r="X38" s="634">
        <v>161.392</v>
      </c>
      <c r="Y38" s="636">
        <v>242.33199999999999</v>
      </c>
    </row>
    <row r="39" spans="1:25" ht="13.5" thickBot="1">
      <c r="A39" s="637" t="s">
        <v>557</v>
      </c>
      <c r="B39" s="638">
        <v>0.65</v>
      </c>
      <c r="C39" s="639">
        <v>0.39400000000000002</v>
      </c>
      <c r="D39" s="639">
        <v>1.5660000000000001</v>
      </c>
      <c r="E39" s="639">
        <v>5.2279999999999998</v>
      </c>
      <c r="F39" s="639">
        <v>60.485999999999997</v>
      </c>
      <c r="G39" s="640">
        <v>68.322999999999993</v>
      </c>
      <c r="H39" s="638">
        <v>1.7549999999999999</v>
      </c>
      <c r="I39" s="639">
        <v>2.5150000000000001</v>
      </c>
      <c r="J39" s="639">
        <v>6.6509999999999998</v>
      </c>
      <c r="K39" s="639">
        <v>10.894</v>
      </c>
      <c r="L39" s="639">
        <v>30.51</v>
      </c>
      <c r="M39" s="640">
        <v>52.325000000000003</v>
      </c>
      <c r="N39" s="638">
        <v>5.0970000000000004</v>
      </c>
      <c r="O39" s="639">
        <v>13.913</v>
      </c>
      <c r="P39" s="639">
        <v>9.8010000000000002</v>
      </c>
      <c r="Q39" s="639">
        <v>9.1159999999999997</v>
      </c>
      <c r="R39" s="639">
        <v>48.179000000000002</v>
      </c>
      <c r="S39" s="640">
        <v>86.105999999999995</v>
      </c>
      <c r="T39" s="638">
        <v>7.5019999999999998</v>
      </c>
      <c r="U39" s="639">
        <v>16.821999999999999</v>
      </c>
      <c r="V39" s="639">
        <v>18.018000000000001</v>
      </c>
      <c r="W39" s="639">
        <v>25.236999999999998</v>
      </c>
      <c r="X39" s="639">
        <v>139.17500000000001</v>
      </c>
      <c r="Y39" s="641">
        <v>206.75399999999999</v>
      </c>
    </row>
    <row r="40" spans="1:25">
      <c r="A40" s="628" t="s">
        <v>558</v>
      </c>
      <c r="B40" s="629">
        <v>1.2869999999999999</v>
      </c>
      <c r="C40" s="630">
        <v>0.93400000000000005</v>
      </c>
      <c r="D40" s="630">
        <v>2.1219999999999999</v>
      </c>
      <c r="E40" s="630">
        <v>6.4080000000000004</v>
      </c>
      <c r="F40" s="630">
        <v>10.347</v>
      </c>
      <c r="G40" s="631">
        <v>21.097999999999999</v>
      </c>
      <c r="H40" s="629">
        <v>1.6879999999999999</v>
      </c>
      <c r="I40" s="630">
        <v>1.105</v>
      </c>
      <c r="J40" s="630">
        <v>1.123</v>
      </c>
      <c r="K40" s="630">
        <v>1.532</v>
      </c>
      <c r="L40" s="630">
        <v>12.949</v>
      </c>
      <c r="M40" s="631">
        <v>18.396000000000001</v>
      </c>
      <c r="N40" s="629">
        <v>3.2629999999999999</v>
      </c>
      <c r="O40" s="630">
        <v>2.1840000000000002</v>
      </c>
      <c r="P40" s="630">
        <v>4.7969999999999997</v>
      </c>
      <c r="Q40" s="630">
        <v>5.6689999999999996</v>
      </c>
      <c r="R40" s="630">
        <v>44.898000000000003</v>
      </c>
      <c r="S40" s="631">
        <v>60.811</v>
      </c>
      <c r="T40" s="629">
        <v>6.2370000000000001</v>
      </c>
      <c r="U40" s="630">
        <v>4.2229999999999999</v>
      </c>
      <c r="V40" s="630">
        <v>8.0419999999999998</v>
      </c>
      <c r="W40" s="630">
        <v>13.609</v>
      </c>
      <c r="X40" s="630">
        <v>68.192999999999998</v>
      </c>
      <c r="Y40" s="632">
        <v>100.304</v>
      </c>
    </row>
    <row r="41" spans="1:25">
      <c r="A41" s="611" t="s">
        <v>559</v>
      </c>
      <c r="B41" s="633">
        <v>2.6930000000000001</v>
      </c>
      <c r="C41" s="634">
        <v>1.474</v>
      </c>
      <c r="D41" s="634">
        <v>0.89500000000000002</v>
      </c>
      <c r="E41" s="634">
        <v>5.2380000000000004</v>
      </c>
      <c r="F41" s="634">
        <v>28.446999999999999</v>
      </c>
      <c r="G41" s="635">
        <v>38.747999999999998</v>
      </c>
      <c r="H41" s="633">
        <v>0.72599999999999998</v>
      </c>
      <c r="I41" s="634">
        <v>1.24</v>
      </c>
      <c r="J41" s="634">
        <v>0.623</v>
      </c>
      <c r="K41" s="634">
        <v>2.569</v>
      </c>
      <c r="L41" s="634">
        <v>20.588000000000001</v>
      </c>
      <c r="M41" s="635">
        <v>25.745999999999999</v>
      </c>
      <c r="N41" s="633">
        <v>1.8080000000000001</v>
      </c>
      <c r="O41" s="634">
        <v>1.2729999999999999</v>
      </c>
      <c r="P41" s="634">
        <v>0.27700000000000002</v>
      </c>
      <c r="Q41" s="634">
        <v>3.5999999999999997E-2</v>
      </c>
      <c r="R41" s="634">
        <v>10.97</v>
      </c>
      <c r="S41" s="635">
        <v>14.364000000000001</v>
      </c>
      <c r="T41" s="633">
        <v>5.2279999999999998</v>
      </c>
      <c r="U41" s="634">
        <v>3.9870000000000001</v>
      </c>
      <c r="V41" s="634">
        <v>1.796</v>
      </c>
      <c r="W41" s="634">
        <v>7.843</v>
      </c>
      <c r="X41" s="634">
        <v>60.005000000000003</v>
      </c>
      <c r="Y41" s="636">
        <v>78.858000000000004</v>
      </c>
    </row>
    <row r="42" spans="1:25">
      <c r="A42" s="611" t="s">
        <v>560</v>
      </c>
      <c r="B42" s="633">
        <v>1.4159999999999999</v>
      </c>
      <c r="C42" s="634">
        <v>0.65700000000000003</v>
      </c>
      <c r="D42" s="634">
        <v>0.28899999999999998</v>
      </c>
      <c r="E42" s="634">
        <v>1.294</v>
      </c>
      <c r="F42" s="634">
        <v>5.92</v>
      </c>
      <c r="G42" s="635">
        <v>9.5749999999999993</v>
      </c>
      <c r="H42" s="633">
        <v>0.16900000000000001</v>
      </c>
      <c r="I42" s="634">
        <v>0.153</v>
      </c>
      <c r="J42" s="634">
        <v>9.0999999999999998E-2</v>
      </c>
      <c r="K42" s="634">
        <v>0.161</v>
      </c>
      <c r="L42" s="634">
        <v>4.3540000000000001</v>
      </c>
      <c r="M42" s="635">
        <v>4.9279999999999999</v>
      </c>
      <c r="N42" s="633">
        <v>0.52400000000000002</v>
      </c>
      <c r="O42" s="634">
        <v>0</v>
      </c>
      <c r="P42" s="634">
        <v>0.29799999999999999</v>
      </c>
      <c r="Q42" s="634">
        <v>0.36299999999999999</v>
      </c>
      <c r="R42" s="634">
        <v>0.129</v>
      </c>
      <c r="S42" s="635">
        <v>1.3140000000000001</v>
      </c>
      <c r="T42" s="633">
        <v>2.109</v>
      </c>
      <c r="U42" s="634">
        <v>0.81</v>
      </c>
      <c r="V42" s="634">
        <v>0.67700000000000005</v>
      </c>
      <c r="W42" s="634">
        <v>1.8180000000000001</v>
      </c>
      <c r="X42" s="634">
        <v>10.403</v>
      </c>
      <c r="Y42" s="636">
        <v>15.817</v>
      </c>
    </row>
    <row r="43" spans="1:25" ht="13.5" thickBot="1">
      <c r="A43" s="637" t="s">
        <v>561</v>
      </c>
      <c r="B43" s="638">
        <v>4.641</v>
      </c>
      <c r="C43" s="639">
        <v>1.821</v>
      </c>
      <c r="D43" s="639">
        <v>0.80100000000000005</v>
      </c>
      <c r="E43" s="639">
        <v>5.4550000000000001</v>
      </c>
      <c r="F43" s="639">
        <v>53.317999999999998</v>
      </c>
      <c r="G43" s="640">
        <v>66.034000000000006</v>
      </c>
      <c r="H43" s="638">
        <v>3.101</v>
      </c>
      <c r="I43" s="639">
        <v>1.6459999999999999</v>
      </c>
      <c r="J43" s="639">
        <v>0.41599999999999998</v>
      </c>
      <c r="K43" s="639">
        <v>4.7690000000000001</v>
      </c>
      <c r="L43" s="639">
        <v>21.87</v>
      </c>
      <c r="M43" s="640">
        <v>31.802</v>
      </c>
      <c r="N43" s="638">
        <v>1.724</v>
      </c>
      <c r="O43" s="639">
        <v>1.4550000000000001</v>
      </c>
      <c r="P43" s="639">
        <v>4.0510000000000002</v>
      </c>
      <c r="Q43" s="639">
        <v>0.747</v>
      </c>
      <c r="R43" s="639">
        <v>17.132000000000001</v>
      </c>
      <c r="S43" s="640">
        <v>25.109000000000002</v>
      </c>
      <c r="T43" s="638">
        <v>9.4649999999999999</v>
      </c>
      <c r="U43" s="639">
        <v>4.9219999999999997</v>
      </c>
      <c r="V43" s="639">
        <v>5.2679999999999998</v>
      </c>
      <c r="W43" s="639">
        <v>10.97</v>
      </c>
      <c r="X43" s="639">
        <v>92.319000000000003</v>
      </c>
      <c r="Y43" s="641">
        <v>122.944</v>
      </c>
    </row>
    <row r="44" spans="1:25" ht="13.5" thickBot="1">
      <c r="A44" s="619" t="s">
        <v>7</v>
      </c>
      <c r="B44" s="648">
        <v>964.01900000000001</v>
      </c>
      <c r="C44" s="649">
        <v>786.75900000000001</v>
      </c>
      <c r="D44" s="649">
        <v>829.79499999999996</v>
      </c>
      <c r="E44" s="649">
        <v>807.19200000000001</v>
      </c>
      <c r="F44" s="649">
        <v>7868.15</v>
      </c>
      <c r="G44" s="650">
        <v>11255.911</v>
      </c>
      <c r="H44" s="651">
        <v>412.30500000000001</v>
      </c>
      <c r="I44" s="649">
        <v>704.83199999999999</v>
      </c>
      <c r="J44" s="649">
        <v>697.577</v>
      </c>
      <c r="K44" s="649">
        <v>479.41199999999998</v>
      </c>
      <c r="L44" s="649">
        <v>2974.779</v>
      </c>
      <c r="M44" s="650">
        <v>5268.9049999999997</v>
      </c>
      <c r="N44" s="651">
        <v>422.11799999999999</v>
      </c>
      <c r="O44" s="649">
        <v>774.62199999999996</v>
      </c>
      <c r="P44" s="649">
        <v>1006.05</v>
      </c>
      <c r="Q44" s="649">
        <v>416.57400000000001</v>
      </c>
      <c r="R44" s="649">
        <v>3378.1729999999998</v>
      </c>
      <c r="S44" s="650">
        <v>5997.5410000000002</v>
      </c>
      <c r="T44" s="651">
        <v>1798.443</v>
      </c>
      <c r="U44" s="649">
        <v>2266.2130000000002</v>
      </c>
      <c r="V44" s="649">
        <v>2533.4209999999998</v>
      </c>
      <c r="W44" s="649">
        <v>1703.1690000000001</v>
      </c>
      <c r="X44" s="649">
        <v>14221.101000000001</v>
      </c>
      <c r="Y44" s="650">
        <v>22522.350999999999</v>
      </c>
    </row>
  </sheetData>
  <mergeCells count="8">
    <mergeCell ref="X1:Y1"/>
    <mergeCell ref="A3:Y3"/>
    <mergeCell ref="X4:Y4"/>
    <mergeCell ref="A5:A7"/>
    <mergeCell ref="B5:G6"/>
    <mergeCell ref="H5:M6"/>
    <mergeCell ref="N5:S6"/>
    <mergeCell ref="T5:Y6"/>
  </mergeCell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B1:H19"/>
  <sheetViews>
    <sheetView workbookViewId="0"/>
  </sheetViews>
  <sheetFormatPr defaultColWidth="24" defaultRowHeight="14.25"/>
  <cols>
    <col min="1" max="1" width="7.42578125" style="652" customWidth="1"/>
    <col min="2" max="2" width="52.85546875" style="652" customWidth="1"/>
    <col min="3" max="4" width="11.28515625" style="652" bestFit="1" customWidth="1"/>
    <col min="5" max="5" width="11.28515625" style="652" customWidth="1"/>
    <col min="6" max="6" width="11.28515625" style="652" bestFit="1" customWidth="1"/>
    <col min="7" max="7" width="10.5703125" style="652" customWidth="1"/>
    <col min="8" max="8" width="6.85546875" style="652" bestFit="1" customWidth="1"/>
    <col min="9" max="256" width="24" style="652"/>
    <col min="257" max="257" width="14" style="652" customWidth="1"/>
    <col min="258" max="258" width="52.85546875" style="652" customWidth="1"/>
    <col min="259" max="260" width="11.28515625" style="652" bestFit="1" customWidth="1"/>
    <col min="261" max="261" width="11.28515625" style="652" customWidth="1"/>
    <col min="262" max="262" width="11.28515625" style="652" bestFit="1" customWidth="1"/>
    <col min="263" max="263" width="10.5703125" style="652" customWidth="1"/>
    <col min="264" max="264" width="6.85546875" style="652" bestFit="1" customWidth="1"/>
    <col min="265" max="512" width="24" style="652"/>
    <col min="513" max="513" width="14" style="652" customWidth="1"/>
    <col min="514" max="514" width="52.85546875" style="652" customWidth="1"/>
    <col min="515" max="516" width="11.28515625" style="652" bestFit="1" customWidth="1"/>
    <col min="517" max="517" width="11.28515625" style="652" customWidth="1"/>
    <col min="518" max="518" width="11.28515625" style="652" bestFit="1" customWidth="1"/>
    <col min="519" max="519" width="10.5703125" style="652" customWidth="1"/>
    <col min="520" max="520" width="6.85546875" style="652" bestFit="1" customWidth="1"/>
    <col min="521" max="768" width="24" style="652"/>
    <col min="769" max="769" width="14" style="652" customWidth="1"/>
    <col min="770" max="770" width="52.85546875" style="652" customWidth="1"/>
    <col min="771" max="772" width="11.28515625" style="652" bestFit="1" customWidth="1"/>
    <col min="773" max="773" width="11.28515625" style="652" customWidth="1"/>
    <col min="774" max="774" width="11.28515625" style="652" bestFit="1" customWidth="1"/>
    <col min="775" max="775" width="10.5703125" style="652" customWidth="1"/>
    <col min="776" max="776" width="6.85546875" style="652" bestFit="1" customWidth="1"/>
    <col min="777" max="1024" width="24" style="652"/>
    <col min="1025" max="1025" width="14" style="652" customWidth="1"/>
    <col min="1026" max="1026" width="52.85546875" style="652" customWidth="1"/>
    <col min="1027" max="1028" width="11.28515625" style="652" bestFit="1" customWidth="1"/>
    <col min="1029" max="1029" width="11.28515625" style="652" customWidth="1"/>
    <col min="1030" max="1030" width="11.28515625" style="652" bestFit="1" customWidth="1"/>
    <col min="1031" max="1031" width="10.5703125" style="652" customWidth="1"/>
    <col min="1032" max="1032" width="6.85546875" style="652" bestFit="1" customWidth="1"/>
    <col min="1033" max="1280" width="24" style="652"/>
    <col min="1281" max="1281" width="14" style="652" customWidth="1"/>
    <col min="1282" max="1282" width="52.85546875" style="652" customWidth="1"/>
    <col min="1283" max="1284" width="11.28515625" style="652" bestFit="1" customWidth="1"/>
    <col min="1285" max="1285" width="11.28515625" style="652" customWidth="1"/>
    <col min="1286" max="1286" width="11.28515625" style="652" bestFit="1" customWidth="1"/>
    <col min="1287" max="1287" width="10.5703125" style="652" customWidth="1"/>
    <col min="1288" max="1288" width="6.85546875" style="652" bestFit="1" customWidth="1"/>
    <col min="1289" max="1536" width="24" style="652"/>
    <col min="1537" max="1537" width="14" style="652" customWidth="1"/>
    <col min="1538" max="1538" width="52.85546875" style="652" customWidth="1"/>
    <col min="1539" max="1540" width="11.28515625" style="652" bestFit="1" customWidth="1"/>
    <col min="1541" max="1541" width="11.28515625" style="652" customWidth="1"/>
    <col min="1542" max="1542" width="11.28515625" style="652" bestFit="1" customWidth="1"/>
    <col min="1543" max="1543" width="10.5703125" style="652" customWidth="1"/>
    <col min="1544" max="1544" width="6.85546875" style="652" bestFit="1" customWidth="1"/>
    <col min="1545" max="1792" width="24" style="652"/>
    <col min="1793" max="1793" width="14" style="652" customWidth="1"/>
    <col min="1794" max="1794" width="52.85546875" style="652" customWidth="1"/>
    <col min="1795" max="1796" width="11.28515625" style="652" bestFit="1" customWidth="1"/>
    <col min="1797" max="1797" width="11.28515625" style="652" customWidth="1"/>
    <col min="1798" max="1798" width="11.28515625" style="652" bestFit="1" customWidth="1"/>
    <col min="1799" max="1799" width="10.5703125" style="652" customWidth="1"/>
    <col min="1800" max="1800" width="6.85546875" style="652" bestFit="1" customWidth="1"/>
    <col min="1801" max="2048" width="24" style="652"/>
    <col min="2049" max="2049" width="14" style="652" customWidth="1"/>
    <col min="2050" max="2050" width="52.85546875" style="652" customWidth="1"/>
    <col min="2051" max="2052" width="11.28515625" style="652" bestFit="1" customWidth="1"/>
    <col min="2053" max="2053" width="11.28515625" style="652" customWidth="1"/>
    <col min="2054" max="2054" width="11.28515625" style="652" bestFit="1" customWidth="1"/>
    <col min="2055" max="2055" width="10.5703125" style="652" customWidth="1"/>
    <col min="2056" max="2056" width="6.85546875" style="652" bestFit="1" customWidth="1"/>
    <col min="2057" max="2304" width="24" style="652"/>
    <col min="2305" max="2305" width="14" style="652" customWidth="1"/>
    <col min="2306" max="2306" width="52.85546875" style="652" customWidth="1"/>
    <col min="2307" max="2308" width="11.28515625" style="652" bestFit="1" customWidth="1"/>
    <col min="2309" max="2309" width="11.28515625" style="652" customWidth="1"/>
    <col min="2310" max="2310" width="11.28515625" style="652" bestFit="1" customWidth="1"/>
    <col min="2311" max="2311" width="10.5703125" style="652" customWidth="1"/>
    <col min="2312" max="2312" width="6.85546875" style="652" bestFit="1" customWidth="1"/>
    <col min="2313" max="2560" width="24" style="652"/>
    <col min="2561" max="2561" width="14" style="652" customWidth="1"/>
    <col min="2562" max="2562" width="52.85546875" style="652" customWidth="1"/>
    <col min="2563" max="2564" width="11.28515625" style="652" bestFit="1" customWidth="1"/>
    <col min="2565" max="2565" width="11.28515625" style="652" customWidth="1"/>
    <col min="2566" max="2566" width="11.28515625" style="652" bestFit="1" customWidth="1"/>
    <col min="2567" max="2567" width="10.5703125" style="652" customWidth="1"/>
    <col min="2568" max="2568" width="6.85546875" style="652" bestFit="1" customWidth="1"/>
    <col min="2569" max="2816" width="24" style="652"/>
    <col min="2817" max="2817" width="14" style="652" customWidth="1"/>
    <col min="2818" max="2818" width="52.85546875" style="652" customWidth="1"/>
    <col min="2819" max="2820" width="11.28515625" style="652" bestFit="1" customWidth="1"/>
    <col min="2821" max="2821" width="11.28515625" style="652" customWidth="1"/>
    <col min="2822" max="2822" width="11.28515625" style="652" bestFit="1" customWidth="1"/>
    <col min="2823" max="2823" width="10.5703125" style="652" customWidth="1"/>
    <col min="2824" max="2824" width="6.85546875" style="652" bestFit="1" customWidth="1"/>
    <col min="2825" max="3072" width="24" style="652"/>
    <col min="3073" max="3073" width="14" style="652" customWidth="1"/>
    <col min="3074" max="3074" width="52.85546875" style="652" customWidth="1"/>
    <col min="3075" max="3076" width="11.28515625" style="652" bestFit="1" customWidth="1"/>
    <col min="3077" max="3077" width="11.28515625" style="652" customWidth="1"/>
    <col min="3078" max="3078" width="11.28515625" style="652" bestFit="1" customWidth="1"/>
    <col min="3079" max="3079" width="10.5703125" style="652" customWidth="1"/>
    <col min="3080" max="3080" width="6.85546875" style="652" bestFit="1" customWidth="1"/>
    <col min="3081" max="3328" width="24" style="652"/>
    <col min="3329" max="3329" width="14" style="652" customWidth="1"/>
    <col min="3330" max="3330" width="52.85546875" style="652" customWidth="1"/>
    <col min="3331" max="3332" width="11.28515625" style="652" bestFit="1" customWidth="1"/>
    <col min="3333" max="3333" width="11.28515625" style="652" customWidth="1"/>
    <col min="3334" max="3334" width="11.28515625" style="652" bestFit="1" customWidth="1"/>
    <col min="3335" max="3335" width="10.5703125" style="652" customWidth="1"/>
    <col min="3336" max="3336" width="6.85546875" style="652" bestFit="1" customWidth="1"/>
    <col min="3337" max="3584" width="24" style="652"/>
    <col min="3585" max="3585" width="14" style="652" customWidth="1"/>
    <col min="3586" max="3586" width="52.85546875" style="652" customWidth="1"/>
    <col min="3587" max="3588" width="11.28515625" style="652" bestFit="1" customWidth="1"/>
    <col min="3589" max="3589" width="11.28515625" style="652" customWidth="1"/>
    <col min="3590" max="3590" width="11.28515625" style="652" bestFit="1" customWidth="1"/>
    <col min="3591" max="3591" width="10.5703125" style="652" customWidth="1"/>
    <col min="3592" max="3592" width="6.85546875" style="652" bestFit="1" customWidth="1"/>
    <col min="3593" max="3840" width="24" style="652"/>
    <col min="3841" max="3841" width="14" style="652" customWidth="1"/>
    <col min="3842" max="3842" width="52.85546875" style="652" customWidth="1"/>
    <col min="3843" max="3844" width="11.28515625" style="652" bestFit="1" customWidth="1"/>
    <col min="3845" max="3845" width="11.28515625" style="652" customWidth="1"/>
    <col min="3846" max="3846" width="11.28515625" style="652" bestFit="1" customWidth="1"/>
    <col min="3847" max="3847" width="10.5703125" style="652" customWidth="1"/>
    <col min="3848" max="3848" width="6.85546875" style="652" bestFit="1" customWidth="1"/>
    <col min="3849" max="4096" width="24" style="652"/>
    <col min="4097" max="4097" width="14" style="652" customWidth="1"/>
    <col min="4098" max="4098" width="52.85546875" style="652" customWidth="1"/>
    <col min="4099" max="4100" width="11.28515625" style="652" bestFit="1" customWidth="1"/>
    <col min="4101" max="4101" width="11.28515625" style="652" customWidth="1"/>
    <col min="4102" max="4102" width="11.28515625" style="652" bestFit="1" customWidth="1"/>
    <col min="4103" max="4103" width="10.5703125" style="652" customWidth="1"/>
    <col min="4104" max="4104" width="6.85546875" style="652" bestFit="1" customWidth="1"/>
    <col min="4105" max="4352" width="24" style="652"/>
    <col min="4353" max="4353" width="14" style="652" customWidth="1"/>
    <col min="4354" max="4354" width="52.85546875" style="652" customWidth="1"/>
    <col min="4355" max="4356" width="11.28515625" style="652" bestFit="1" customWidth="1"/>
    <col min="4357" max="4357" width="11.28515625" style="652" customWidth="1"/>
    <col min="4358" max="4358" width="11.28515625" style="652" bestFit="1" customWidth="1"/>
    <col min="4359" max="4359" width="10.5703125" style="652" customWidth="1"/>
    <col min="4360" max="4360" width="6.85546875" style="652" bestFit="1" customWidth="1"/>
    <col min="4361" max="4608" width="24" style="652"/>
    <col min="4609" max="4609" width="14" style="652" customWidth="1"/>
    <col min="4610" max="4610" width="52.85546875" style="652" customWidth="1"/>
    <col min="4611" max="4612" width="11.28515625" style="652" bestFit="1" customWidth="1"/>
    <col min="4613" max="4613" width="11.28515625" style="652" customWidth="1"/>
    <col min="4614" max="4614" width="11.28515625" style="652" bestFit="1" customWidth="1"/>
    <col min="4615" max="4615" width="10.5703125" style="652" customWidth="1"/>
    <col min="4616" max="4616" width="6.85546875" style="652" bestFit="1" customWidth="1"/>
    <col min="4617" max="4864" width="24" style="652"/>
    <col min="4865" max="4865" width="14" style="652" customWidth="1"/>
    <col min="4866" max="4866" width="52.85546875" style="652" customWidth="1"/>
    <col min="4867" max="4868" width="11.28515625" style="652" bestFit="1" customWidth="1"/>
    <col min="4869" max="4869" width="11.28515625" style="652" customWidth="1"/>
    <col min="4870" max="4870" width="11.28515625" style="652" bestFit="1" customWidth="1"/>
    <col min="4871" max="4871" width="10.5703125" style="652" customWidth="1"/>
    <col min="4872" max="4872" width="6.85546875" style="652" bestFit="1" customWidth="1"/>
    <col min="4873" max="5120" width="24" style="652"/>
    <col min="5121" max="5121" width="14" style="652" customWidth="1"/>
    <col min="5122" max="5122" width="52.85546875" style="652" customWidth="1"/>
    <col min="5123" max="5124" width="11.28515625" style="652" bestFit="1" customWidth="1"/>
    <col min="5125" max="5125" width="11.28515625" style="652" customWidth="1"/>
    <col min="5126" max="5126" width="11.28515625" style="652" bestFit="1" customWidth="1"/>
    <col min="5127" max="5127" width="10.5703125" style="652" customWidth="1"/>
    <col min="5128" max="5128" width="6.85546875" style="652" bestFit="1" customWidth="1"/>
    <col min="5129" max="5376" width="24" style="652"/>
    <col min="5377" max="5377" width="14" style="652" customWidth="1"/>
    <col min="5378" max="5378" width="52.85546875" style="652" customWidth="1"/>
    <col min="5379" max="5380" width="11.28515625" style="652" bestFit="1" customWidth="1"/>
    <col min="5381" max="5381" width="11.28515625" style="652" customWidth="1"/>
    <col min="5382" max="5382" width="11.28515625" style="652" bestFit="1" customWidth="1"/>
    <col min="5383" max="5383" width="10.5703125" style="652" customWidth="1"/>
    <col min="5384" max="5384" width="6.85546875" style="652" bestFit="1" customWidth="1"/>
    <col min="5385" max="5632" width="24" style="652"/>
    <col min="5633" max="5633" width="14" style="652" customWidth="1"/>
    <col min="5634" max="5634" width="52.85546875" style="652" customWidth="1"/>
    <col min="5635" max="5636" width="11.28515625" style="652" bestFit="1" customWidth="1"/>
    <col min="5637" max="5637" width="11.28515625" style="652" customWidth="1"/>
    <col min="5638" max="5638" width="11.28515625" style="652" bestFit="1" customWidth="1"/>
    <col min="5639" max="5639" width="10.5703125" style="652" customWidth="1"/>
    <col min="5640" max="5640" width="6.85546875" style="652" bestFit="1" customWidth="1"/>
    <col min="5641" max="5888" width="24" style="652"/>
    <col min="5889" max="5889" width="14" style="652" customWidth="1"/>
    <col min="5890" max="5890" width="52.85546875" style="652" customWidth="1"/>
    <col min="5891" max="5892" width="11.28515625" style="652" bestFit="1" customWidth="1"/>
    <col min="5893" max="5893" width="11.28515625" style="652" customWidth="1"/>
    <col min="5894" max="5894" width="11.28515625" style="652" bestFit="1" customWidth="1"/>
    <col min="5895" max="5895" width="10.5703125" style="652" customWidth="1"/>
    <col min="5896" max="5896" width="6.85546875" style="652" bestFit="1" customWidth="1"/>
    <col min="5897" max="6144" width="24" style="652"/>
    <col min="6145" max="6145" width="14" style="652" customWidth="1"/>
    <col min="6146" max="6146" width="52.85546875" style="652" customWidth="1"/>
    <col min="6147" max="6148" width="11.28515625" style="652" bestFit="1" customWidth="1"/>
    <col min="6149" max="6149" width="11.28515625" style="652" customWidth="1"/>
    <col min="6150" max="6150" width="11.28515625" style="652" bestFit="1" customWidth="1"/>
    <col min="6151" max="6151" width="10.5703125" style="652" customWidth="1"/>
    <col min="6152" max="6152" width="6.85546875" style="652" bestFit="1" customWidth="1"/>
    <col min="6153" max="6400" width="24" style="652"/>
    <col min="6401" max="6401" width="14" style="652" customWidth="1"/>
    <col min="6402" max="6402" width="52.85546875" style="652" customWidth="1"/>
    <col min="6403" max="6404" width="11.28515625" style="652" bestFit="1" customWidth="1"/>
    <col min="6405" max="6405" width="11.28515625" style="652" customWidth="1"/>
    <col min="6406" max="6406" width="11.28515625" style="652" bestFit="1" customWidth="1"/>
    <col min="6407" max="6407" width="10.5703125" style="652" customWidth="1"/>
    <col min="6408" max="6408" width="6.85546875" style="652" bestFit="1" customWidth="1"/>
    <col min="6409" max="6656" width="24" style="652"/>
    <col min="6657" max="6657" width="14" style="652" customWidth="1"/>
    <col min="6658" max="6658" width="52.85546875" style="652" customWidth="1"/>
    <col min="6659" max="6660" width="11.28515625" style="652" bestFit="1" customWidth="1"/>
    <col min="6661" max="6661" width="11.28515625" style="652" customWidth="1"/>
    <col min="6662" max="6662" width="11.28515625" style="652" bestFit="1" customWidth="1"/>
    <col min="6663" max="6663" width="10.5703125" style="652" customWidth="1"/>
    <col min="6664" max="6664" width="6.85546875" style="652" bestFit="1" customWidth="1"/>
    <col min="6665" max="6912" width="24" style="652"/>
    <col min="6913" max="6913" width="14" style="652" customWidth="1"/>
    <col min="6914" max="6914" width="52.85546875" style="652" customWidth="1"/>
    <col min="6915" max="6916" width="11.28515625" style="652" bestFit="1" customWidth="1"/>
    <col min="6917" max="6917" width="11.28515625" style="652" customWidth="1"/>
    <col min="6918" max="6918" width="11.28515625" style="652" bestFit="1" customWidth="1"/>
    <col min="6919" max="6919" width="10.5703125" style="652" customWidth="1"/>
    <col min="6920" max="6920" width="6.85546875" style="652" bestFit="1" customWidth="1"/>
    <col min="6921" max="7168" width="24" style="652"/>
    <col min="7169" max="7169" width="14" style="652" customWidth="1"/>
    <col min="7170" max="7170" width="52.85546875" style="652" customWidth="1"/>
    <col min="7171" max="7172" width="11.28515625" style="652" bestFit="1" customWidth="1"/>
    <col min="7173" max="7173" width="11.28515625" style="652" customWidth="1"/>
    <col min="7174" max="7174" width="11.28515625" style="652" bestFit="1" customWidth="1"/>
    <col min="7175" max="7175" width="10.5703125" style="652" customWidth="1"/>
    <col min="7176" max="7176" width="6.85546875" style="652" bestFit="1" customWidth="1"/>
    <col min="7177" max="7424" width="24" style="652"/>
    <col min="7425" max="7425" width="14" style="652" customWidth="1"/>
    <col min="7426" max="7426" width="52.85546875" style="652" customWidth="1"/>
    <col min="7427" max="7428" width="11.28515625" style="652" bestFit="1" customWidth="1"/>
    <col min="7429" max="7429" width="11.28515625" style="652" customWidth="1"/>
    <col min="7430" max="7430" width="11.28515625" style="652" bestFit="1" customWidth="1"/>
    <col min="7431" max="7431" width="10.5703125" style="652" customWidth="1"/>
    <col min="7432" max="7432" width="6.85546875" style="652" bestFit="1" customWidth="1"/>
    <col min="7433" max="7680" width="24" style="652"/>
    <col min="7681" max="7681" width="14" style="652" customWidth="1"/>
    <col min="7682" max="7682" width="52.85546875" style="652" customWidth="1"/>
    <col min="7683" max="7684" width="11.28515625" style="652" bestFit="1" customWidth="1"/>
    <col min="7685" max="7685" width="11.28515625" style="652" customWidth="1"/>
    <col min="7686" max="7686" width="11.28515625" style="652" bestFit="1" customWidth="1"/>
    <col min="7687" max="7687" width="10.5703125" style="652" customWidth="1"/>
    <col min="7688" max="7688" width="6.85546875" style="652" bestFit="1" customWidth="1"/>
    <col min="7689" max="7936" width="24" style="652"/>
    <col min="7937" max="7937" width="14" style="652" customWidth="1"/>
    <col min="7938" max="7938" width="52.85546875" style="652" customWidth="1"/>
    <col min="7939" max="7940" width="11.28515625" style="652" bestFit="1" customWidth="1"/>
    <col min="7941" max="7941" width="11.28515625" style="652" customWidth="1"/>
    <col min="7942" max="7942" width="11.28515625" style="652" bestFit="1" customWidth="1"/>
    <col min="7943" max="7943" width="10.5703125" style="652" customWidth="1"/>
    <col min="7944" max="7944" width="6.85546875" style="652" bestFit="1" customWidth="1"/>
    <col min="7945" max="8192" width="24" style="652"/>
    <col min="8193" max="8193" width="14" style="652" customWidth="1"/>
    <col min="8194" max="8194" width="52.85546875" style="652" customWidth="1"/>
    <col min="8195" max="8196" width="11.28515625" style="652" bestFit="1" customWidth="1"/>
    <col min="8197" max="8197" width="11.28515625" style="652" customWidth="1"/>
    <col min="8198" max="8198" width="11.28515625" style="652" bestFit="1" customWidth="1"/>
    <col min="8199" max="8199" width="10.5703125" style="652" customWidth="1"/>
    <col min="8200" max="8200" width="6.85546875" style="652" bestFit="1" customWidth="1"/>
    <col min="8201" max="8448" width="24" style="652"/>
    <col min="8449" max="8449" width="14" style="652" customWidth="1"/>
    <col min="8450" max="8450" width="52.85546875" style="652" customWidth="1"/>
    <col min="8451" max="8452" width="11.28515625" style="652" bestFit="1" customWidth="1"/>
    <col min="8453" max="8453" width="11.28515625" style="652" customWidth="1"/>
    <col min="8454" max="8454" width="11.28515625" style="652" bestFit="1" customWidth="1"/>
    <col min="8455" max="8455" width="10.5703125" style="652" customWidth="1"/>
    <col min="8456" max="8456" width="6.85546875" style="652" bestFit="1" customWidth="1"/>
    <col min="8457" max="8704" width="24" style="652"/>
    <col min="8705" max="8705" width="14" style="652" customWidth="1"/>
    <col min="8706" max="8706" width="52.85546875" style="652" customWidth="1"/>
    <col min="8707" max="8708" width="11.28515625" style="652" bestFit="1" customWidth="1"/>
    <col min="8709" max="8709" width="11.28515625" style="652" customWidth="1"/>
    <col min="8710" max="8710" width="11.28515625" style="652" bestFit="1" customWidth="1"/>
    <col min="8711" max="8711" width="10.5703125" style="652" customWidth="1"/>
    <col min="8712" max="8712" width="6.85546875" style="652" bestFit="1" customWidth="1"/>
    <col min="8713" max="8960" width="24" style="652"/>
    <col min="8961" max="8961" width="14" style="652" customWidth="1"/>
    <col min="8962" max="8962" width="52.85546875" style="652" customWidth="1"/>
    <col min="8963" max="8964" width="11.28515625" style="652" bestFit="1" customWidth="1"/>
    <col min="8965" max="8965" width="11.28515625" style="652" customWidth="1"/>
    <col min="8966" max="8966" width="11.28515625" style="652" bestFit="1" customWidth="1"/>
    <col min="8967" max="8967" width="10.5703125" style="652" customWidth="1"/>
    <col min="8968" max="8968" width="6.85546875" style="652" bestFit="1" customWidth="1"/>
    <col min="8969" max="9216" width="24" style="652"/>
    <col min="9217" max="9217" width="14" style="652" customWidth="1"/>
    <col min="9218" max="9218" width="52.85546875" style="652" customWidth="1"/>
    <col min="9219" max="9220" width="11.28515625" style="652" bestFit="1" customWidth="1"/>
    <col min="9221" max="9221" width="11.28515625" style="652" customWidth="1"/>
    <col min="9222" max="9222" width="11.28515625" style="652" bestFit="1" customWidth="1"/>
    <col min="9223" max="9223" width="10.5703125" style="652" customWidth="1"/>
    <col min="9224" max="9224" width="6.85546875" style="652" bestFit="1" customWidth="1"/>
    <col min="9225" max="9472" width="24" style="652"/>
    <col min="9473" max="9473" width="14" style="652" customWidth="1"/>
    <col min="9474" max="9474" width="52.85546875" style="652" customWidth="1"/>
    <col min="9475" max="9476" width="11.28515625" style="652" bestFit="1" customWidth="1"/>
    <col min="9477" max="9477" width="11.28515625" style="652" customWidth="1"/>
    <col min="9478" max="9478" width="11.28515625" style="652" bestFit="1" customWidth="1"/>
    <col min="9479" max="9479" width="10.5703125" style="652" customWidth="1"/>
    <col min="9480" max="9480" width="6.85546875" style="652" bestFit="1" customWidth="1"/>
    <col min="9481" max="9728" width="24" style="652"/>
    <col min="9729" max="9729" width="14" style="652" customWidth="1"/>
    <col min="9730" max="9730" width="52.85546875" style="652" customWidth="1"/>
    <col min="9731" max="9732" width="11.28515625" style="652" bestFit="1" customWidth="1"/>
    <col min="9733" max="9733" width="11.28515625" style="652" customWidth="1"/>
    <col min="9734" max="9734" width="11.28515625" style="652" bestFit="1" customWidth="1"/>
    <col min="9735" max="9735" width="10.5703125" style="652" customWidth="1"/>
    <col min="9736" max="9736" width="6.85546875" style="652" bestFit="1" customWidth="1"/>
    <col min="9737" max="9984" width="24" style="652"/>
    <col min="9985" max="9985" width="14" style="652" customWidth="1"/>
    <col min="9986" max="9986" width="52.85546875" style="652" customWidth="1"/>
    <col min="9987" max="9988" width="11.28515625" style="652" bestFit="1" customWidth="1"/>
    <col min="9989" max="9989" width="11.28515625" style="652" customWidth="1"/>
    <col min="9990" max="9990" width="11.28515625" style="652" bestFit="1" customWidth="1"/>
    <col min="9991" max="9991" width="10.5703125" style="652" customWidth="1"/>
    <col min="9992" max="9992" width="6.85546875" style="652" bestFit="1" customWidth="1"/>
    <col min="9993" max="10240" width="24" style="652"/>
    <col min="10241" max="10241" width="14" style="652" customWidth="1"/>
    <col min="10242" max="10242" width="52.85546875" style="652" customWidth="1"/>
    <col min="10243" max="10244" width="11.28515625" style="652" bestFit="1" customWidth="1"/>
    <col min="10245" max="10245" width="11.28515625" style="652" customWidth="1"/>
    <col min="10246" max="10246" width="11.28515625" style="652" bestFit="1" customWidth="1"/>
    <col min="10247" max="10247" width="10.5703125" style="652" customWidth="1"/>
    <col min="10248" max="10248" width="6.85546875" style="652" bestFit="1" customWidth="1"/>
    <col min="10249" max="10496" width="24" style="652"/>
    <col min="10497" max="10497" width="14" style="652" customWidth="1"/>
    <col min="10498" max="10498" width="52.85546875" style="652" customWidth="1"/>
    <col min="10499" max="10500" width="11.28515625" style="652" bestFit="1" customWidth="1"/>
    <col min="10501" max="10501" width="11.28515625" style="652" customWidth="1"/>
    <col min="10502" max="10502" width="11.28515625" style="652" bestFit="1" customWidth="1"/>
    <col min="10503" max="10503" width="10.5703125" style="652" customWidth="1"/>
    <col min="10504" max="10504" width="6.85546875" style="652" bestFit="1" customWidth="1"/>
    <col min="10505" max="10752" width="24" style="652"/>
    <col min="10753" max="10753" width="14" style="652" customWidth="1"/>
    <col min="10754" max="10754" width="52.85546875" style="652" customWidth="1"/>
    <col min="10755" max="10756" width="11.28515625" style="652" bestFit="1" customWidth="1"/>
    <col min="10757" max="10757" width="11.28515625" style="652" customWidth="1"/>
    <col min="10758" max="10758" width="11.28515625" style="652" bestFit="1" customWidth="1"/>
    <col min="10759" max="10759" width="10.5703125" style="652" customWidth="1"/>
    <col min="10760" max="10760" width="6.85546875" style="652" bestFit="1" customWidth="1"/>
    <col min="10761" max="11008" width="24" style="652"/>
    <col min="11009" max="11009" width="14" style="652" customWidth="1"/>
    <col min="11010" max="11010" width="52.85546875" style="652" customWidth="1"/>
    <col min="11011" max="11012" width="11.28515625" style="652" bestFit="1" customWidth="1"/>
    <col min="11013" max="11013" width="11.28515625" style="652" customWidth="1"/>
    <col min="11014" max="11014" width="11.28515625" style="652" bestFit="1" customWidth="1"/>
    <col min="11015" max="11015" width="10.5703125" style="652" customWidth="1"/>
    <col min="11016" max="11016" width="6.85546875" style="652" bestFit="1" customWidth="1"/>
    <col min="11017" max="11264" width="24" style="652"/>
    <col min="11265" max="11265" width="14" style="652" customWidth="1"/>
    <col min="11266" max="11266" width="52.85546875" style="652" customWidth="1"/>
    <col min="11267" max="11268" width="11.28515625" style="652" bestFit="1" customWidth="1"/>
    <col min="11269" max="11269" width="11.28515625" style="652" customWidth="1"/>
    <col min="11270" max="11270" width="11.28515625" style="652" bestFit="1" customWidth="1"/>
    <col min="11271" max="11271" width="10.5703125" style="652" customWidth="1"/>
    <col min="11272" max="11272" width="6.85546875" style="652" bestFit="1" customWidth="1"/>
    <col min="11273" max="11520" width="24" style="652"/>
    <col min="11521" max="11521" width="14" style="652" customWidth="1"/>
    <col min="11522" max="11522" width="52.85546875" style="652" customWidth="1"/>
    <col min="11523" max="11524" width="11.28515625" style="652" bestFit="1" customWidth="1"/>
    <col min="11525" max="11525" width="11.28515625" style="652" customWidth="1"/>
    <col min="11526" max="11526" width="11.28515625" style="652" bestFit="1" customWidth="1"/>
    <col min="11527" max="11527" width="10.5703125" style="652" customWidth="1"/>
    <col min="11528" max="11528" width="6.85546875" style="652" bestFit="1" customWidth="1"/>
    <col min="11529" max="11776" width="24" style="652"/>
    <col min="11777" max="11777" width="14" style="652" customWidth="1"/>
    <col min="11778" max="11778" width="52.85546875" style="652" customWidth="1"/>
    <col min="11779" max="11780" width="11.28515625" style="652" bestFit="1" customWidth="1"/>
    <col min="11781" max="11781" width="11.28515625" style="652" customWidth="1"/>
    <col min="11782" max="11782" width="11.28515625" style="652" bestFit="1" customWidth="1"/>
    <col min="11783" max="11783" width="10.5703125" style="652" customWidth="1"/>
    <col min="11784" max="11784" width="6.85546875" style="652" bestFit="1" customWidth="1"/>
    <col min="11785" max="12032" width="24" style="652"/>
    <col min="12033" max="12033" width="14" style="652" customWidth="1"/>
    <col min="12034" max="12034" width="52.85546875" style="652" customWidth="1"/>
    <col min="12035" max="12036" width="11.28515625" style="652" bestFit="1" customWidth="1"/>
    <col min="12037" max="12037" width="11.28515625" style="652" customWidth="1"/>
    <col min="12038" max="12038" width="11.28515625" style="652" bestFit="1" customWidth="1"/>
    <col min="12039" max="12039" width="10.5703125" style="652" customWidth="1"/>
    <col min="12040" max="12040" width="6.85546875" style="652" bestFit="1" customWidth="1"/>
    <col min="12041" max="12288" width="24" style="652"/>
    <col min="12289" max="12289" width="14" style="652" customWidth="1"/>
    <col min="12290" max="12290" width="52.85546875" style="652" customWidth="1"/>
    <col min="12291" max="12292" width="11.28515625" style="652" bestFit="1" customWidth="1"/>
    <col min="12293" max="12293" width="11.28515625" style="652" customWidth="1"/>
    <col min="12294" max="12294" width="11.28515625" style="652" bestFit="1" customWidth="1"/>
    <col min="12295" max="12295" width="10.5703125" style="652" customWidth="1"/>
    <col min="12296" max="12296" width="6.85546875" style="652" bestFit="1" customWidth="1"/>
    <col min="12297" max="12544" width="24" style="652"/>
    <col min="12545" max="12545" width="14" style="652" customWidth="1"/>
    <col min="12546" max="12546" width="52.85546875" style="652" customWidth="1"/>
    <col min="12547" max="12548" width="11.28515625" style="652" bestFit="1" customWidth="1"/>
    <col min="12549" max="12549" width="11.28515625" style="652" customWidth="1"/>
    <col min="12550" max="12550" width="11.28515625" style="652" bestFit="1" customWidth="1"/>
    <col min="12551" max="12551" width="10.5703125" style="652" customWidth="1"/>
    <col min="12552" max="12552" width="6.85546875" style="652" bestFit="1" customWidth="1"/>
    <col min="12553" max="12800" width="24" style="652"/>
    <col min="12801" max="12801" width="14" style="652" customWidth="1"/>
    <col min="12802" max="12802" width="52.85546875" style="652" customWidth="1"/>
    <col min="12803" max="12804" width="11.28515625" style="652" bestFit="1" customWidth="1"/>
    <col min="12805" max="12805" width="11.28515625" style="652" customWidth="1"/>
    <col min="12806" max="12806" width="11.28515625" style="652" bestFit="1" customWidth="1"/>
    <col min="12807" max="12807" width="10.5703125" style="652" customWidth="1"/>
    <col min="12808" max="12808" width="6.85546875" style="652" bestFit="1" customWidth="1"/>
    <col min="12809" max="13056" width="24" style="652"/>
    <col min="13057" max="13057" width="14" style="652" customWidth="1"/>
    <col min="13058" max="13058" width="52.85546875" style="652" customWidth="1"/>
    <col min="13059" max="13060" width="11.28515625" style="652" bestFit="1" customWidth="1"/>
    <col min="13061" max="13061" width="11.28515625" style="652" customWidth="1"/>
    <col min="13062" max="13062" width="11.28515625" style="652" bestFit="1" customWidth="1"/>
    <col min="13063" max="13063" width="10.5703125" style="652" customWidth="1"/>
    <col min="13064" max="13064" width="6.85546875" style="652" bestFit="1" customWidth="1"/>
    <col min="13065" max="13312" width="24" style="652"/>
    <col min="13313" max="13313" width="14" style="652" customWidth="1"/>
    <col min="13314" max="13314" width="52.85546875" style="652" customWidth="1"/>
    <col min="13315" max="13316" width="11.28515625" style="652" bestFit="1" customWidth="1"/>
    <col min="13317" max="13317" width="11.28515625" style="652" customWidth="1"/>
    <col min="13318" max="13318" width="11.28515625" style="652" bestFit="1" customWidth="1"/>
    <col min="13319" max="13319" width="10.5703125" style="652" customWidth="1"/>
    <col min="13320" max="13320" width="6.85546875" style="652" bestFit="1" customWidth="1"/>
    <col min="13321" max="13568" width="24" style="652"/>
    <col min="13569" max="13569" width="14" style="652" customWidth="1"/>
    <col min="13570" max="13570" width="52.85546875" style="652" customWidth="1"/>
    <col min="13571" max="13572" width="11.28515625" style="652" bestFit="1" customWidth="1"/>
    <col min="13573" max="13573" width="11.28515625" style="652" customWidth="1"/>
    <col min="13574" max="13574" width="11.28515625" style="652" bestFit="1" customWidth="1"/>
    <col min="13575" max="13575" width="10.5703125" style="652" customWidth="1"/>
    <col min="13576" max="13576" width="6.85546875" style="652" bestFit="1" customWidth="1"/>
    <col min="13577" max="13824" width="24" style="652"/>
    <col min="13825" max="13825" width="14" style="652" customWidth="1"/>
    <col min="13826" max="13826" width="52.85546875" style="652" customWidth="1"/>
    <col min="13827" max="13828" width="11.28515625" style="652" bestFit="1" customWidth="1"/>
    <col min="13829" max="13829" width="11.28515625" style="652" customWidth="1"/>
    <col min="13830" max="13830" width="11.28515625" style="652" bestFit="1" customWidth="1"/>
    <col min="13831" max="13831" width="10.5703125" style="652" customWidth="1"/>
    <col min="13832" max="13832" width="6.85546875" style="652" bestFit="1" customWidth="1"/>
    <col min="13833" max="14080" width="24" style="652"/>
    <col min="14081" max="14081" width="14" style="652" customWidth="1"/>
    <col min="14082" max="14082" width="52.85546875" style="652" customWidth="1"/>
    <col min="14083" max="14084" width="11.28515625" style="652" bestFit="1" customWidth="1"/>
    <col min="14085" max="14085" width="11.28515625" style="652" customWidth="1"/>
    <col min="14086" max="14086" width="11.28515625" style="652" bestFit="1" customWidth="1"/>
    <col min="14087" max="14087" width="10.5703125" style="652" customWidth="1"/>
    <col min="14088" max="14088" width="6.85546875" style="652" bestFit="1" customWidth="1"/>
    <col min="14089" max="14336" width="24" style="652"/>
    <col min="14337" max="14337" width="14" style="652" customWidth="1"/>
    <col min="14338" max="14338" width="52.85546875" style="652" customWidth="1"/>
    <col min="14339" max="14340" width="11.28515625" style="652" bestFit="1" customWidth="1"/>
    <col min="14341" max="14341" width="11.28515625" style="652" customWidth="1"/>
    <col min="14342" max="14342" width="11.28515625" style="652" bestFit="1" customWidth="1"/>
    <col min="14343" max="14343" width="10.5703125" style="652" customWidth="1"/>
    <col min="14344" max="14344" width="6.85546875" style="652" bestFit="1" customWidth="1"/>
    <col min="14345" max="14592" width="24" style="652"/>
    <col min="14593" max="14593" width="14" style="652" customWidth="1"/>
    <col min="14594" max="14594" width="52.85546875" style="652" customWidth="1"/>
    <col min="14595" max="14596" width="11.28515625" style="652" bestFit="1" customWidth="1"/>
    <col min="14597" max="14597" width="11.28515625" style="652" customWidth="1"/>
    <col min="14598" max="14598" width="11.28515625" style="652" bestFit="1" customWidth="1"/>
    <col min="14599" max="14599" width="10.5703125" style="652" customWidth="1"/>
    <col min="14600" max="14600" width="6.85546875" style="652" bestFit="1" customWidth="1"/>
    <col min="14601" max="14848" width="24" style="652"/>
    <col min="14849" max="14849" width="14" style="652" customWidth="1"/>
    <col min="14850" max="14850" width="52.85546875" style="652" customWidth="1"/>
    <col min="14851" max="14852" width="11.28515625" style="652" bestFit="1" customWidth="1"/>
    <col min="14853" max="14853" width="11.28515625" style="652" customWidth="1"/>
    <col min="14854" max="14854" width="11.28515625" style="652" bestFit="1" customWidth="1"/>
    <col min="14855" max="14855" width="10.5703125" style="652" customWidth="1"/>
    <col min="14856" max="14856" width="6.85546875" style="652" bestFit="1" customWidth="1"/>
    <col min="14857" max="15104" width="24" style="652"/>
    <col min="15105" max="15105" width="14" style="652" customWidth="1"/>
    <col min="15106" max="15106" width="52.85546875" style="652" customWidth="1"/>
    <col min="15107" max="15108" width="11.28515625" style="652" bestFit="1" customWidth="1"/>
    <col min="15109" max="15109" width="11.28515625" style="652" customWidth="1"/>
    <col min="15110" max="15110" width="11.28515625" style="652" bestFit="1" customWidth="1"/>
    <col min="15111" max="15111" width="10.5703125" style="652" customWidth="1"/>
    <col min="15112" max="15112" width="6.85546875" style="652" bestFit="1" customWidth="1"/>
    <col min="15113" max="15360" width="24" style="652"/>
    <col min="15361" max="15361" width="14" style="652" customWidth="1"/>
    <col min="15362" max="15362" width="52.85546875" style="652" customWidth="1"/>
    <col min="15363" max="15364" width="11.28515625" style="652" bestFit="1" customWidth="1"/>
    <col min="15365" max="15365" width="11.28515625" style="652" customWidth="1"/>
    <col min="15366" max="15366" width="11.28515625" style="652" bestFit="1" customWidth="1"/>
    <col min="15367" max="15367" width="10.5703125" style="652" customWidth="1"/>
    <col min="15368" max="15368" width="6.85546875" style="652" bestFit="1" customWidth="1"/>
    <col min="15369" max="15616" width="24" style="652"/>
    <col min="15617" max="15617" width="14" style="652" customWidth="1"/>
    <col min="15618" max="15618" width="52.85546875" style="652" customWidth="1"/>
    <col min="15619" max="15620" width="11.28515625" style="652" bestFit="1" customWidth="1"/>
    <col min="15621" max="15621" width="11.28515625" style="652" customWidth="1"/>
    <col min="15622" max="15622" width="11.28515625" style="652" bestFit="1" customWidth="1"/>
    <col min="15623" max="15623" width="10.5703125" style="652" customWidth="1"/>
    <col min="15624" max="15624" width="6.85546875" style="652" bestFit="1" customWidth="1"/>
    <col min="15625" max="15872" width="24" style="652"/>
    <col min="15873" max="15873" width="14" style="652" customWidth="1"/>
    <col min="15874" max="15874" width="52.85546875" style="652" customWidth="1"/>
    <col min="15875" max="15876" width="11.28515625" style="652" bestFit="1" customWidth="1"/>
    <col min="15877" max="15877" width="11.28515625" style="652" customWidth="1"/>
    <col min="15878" max="15878" width="11.28515625" style="652" bestFit="1" customWidth="1"/>
    <col min="15879" max="15879" width="10.5703125" style="652" customWidth="1"/>
    <col min="15880" max="15880" width="6.85546875" style="652" bestFit="1" customWidth="1"/>
    <col min="15881" max="16128" width="24" style="652"/>
    <col min="16129" max="16129" width="14" style="652" customWidth="1"/>
    <col min="16130" max="16130" width="52.85546875" style="652" customWidth="1"/>
    <col min="16131" max="16132" width="11.28515625" style="652" bestFit="1" customWidth="1"/>
    <col min="16133" max="16133" width="11.28515625" style="652" customWidth="1"/>
    <col min="16134" max="16134" width="11.28515625" style="652" bestFit="1" customWidth="1"/>
    <col min="16135" max="16135" width="10.5703125" style="652" customWidth="1"/>
    <col min="16136" max="16136" width="6.85546875" style="652" bestFit="1" customWidth="1"/>
    <col min="16137" max="16384" width="24" style="652"/>
  </cols>
  <sheetData>
    <row r="1" spans="2:8">
      <c r="E1" s="1519" t="s">
        <v>580</v>
      </c>
      <c r="F1" s="1519"/>
    </row>
    <row r="3" spans="2:8">
      <c r="B3" s="1520" t="s">
        <v>581</v>
      </c>
      <c r="C3" s="1520"/>
      <c r="D3" s="1520"/>
      <c r="E3" s="1520"/>
      <c r="F3" s="1520"/>
    </row>
    <row r="4" spans="2:8" ht="15" thickBot="1"/>
    <row r="5" spans="2:8" ht="15" thickBot="1">
      <c r="B5" s="653" t="s">
        <v>582</v>
      </c>
      <c r="C5" s="654" t="s">
        <v>583</v>
      </c>
      <c r="D5" s="654" t="s">
        <v>584</v>
      </c>
      <c r="E5" s="655" t="s">
        <v>585</v>
      </c>
      <c r="F5" s="656" t="s">
        <v>586</v>
      </c>
      <c r="H5" s="657"/>
    </row>
    <row r="6" spans="2:8">
      <c r="B6" s="658" t="s">
        <v>587</v>
      </c>
      <c r="C6" s="659">
        <v>5.8000000000000003E-2</v>
      </c>
      <c r="D6" s="659">
        <v>6.5000000000000002E-2</v>
      </c>
      <c r="E6" s="660">
        <v>6.0999999999999999E-2</v>
      </c>
      <c r="F6" s="660">
        <v>6.6621869812228493E-2</v>
      </c>
      <c r="H6" s="657"/>
    </row>
    <row r="7" spans="2:8" ht="18" customHeight="1">
      <c r="B7" s="661" t="s">
        <v>588</v>
      </c>
      <c r="C7" s="662">
        <v>6.4000000000000001E-2</v>
      </c>
      <c r="D7" s="662">
        <v>7.9000000000000001E-2</v>
      </c>
      <c r="E7" s="663">
        <v>7.0999999999999994E-2</v>
      </c>
      <c r="F7" s="663">
        <v>8.0028343404160679E-2</v>
      </c>
      <c r="H7" s="657"/>
    </row>
    <row r="8" spans="2:8" ht="27" customHeight="1">
      <c r="B8" s="661" t="s">
        <v>589</v>
      </c>
      <c r="C8" s="664">
        <v>7.9000000000000001E-2</v>
      </c>
      <c r="D8" s="664">
        <v>0.10100000000000001</v>
      </c>
      <c r="E8" s="663">
        <v>9.6000000000000002E-2</v>
      </c>
      <c r="F8" s="663">
        <v>0.10864488977783823</v>
      </c>
      <c r="H8" s="657"/>
    </row>
    <row r="9" spans="2:8" ht="17.25" customHeight="1">
      <c r="B9" s="661" t="s">
        <v>590</v>
      </c>
      <c r="C9" s="664">
        <v>2.5000000000000001E-2</v>
      </c>
      <c r="D9" s="664">
        <v>3.6999999999999998E-2</v>
      </c>
      <c r="E9" s="663">
        <v>3.5999999999999997E-2</v>
      </c>
      <c r="F9" s="663">
        <v>4.5135438846033014E-2</v>
      </c>
      <c r="H9" s="657"/>
    </row>
    <row r="10" spans="2:8" ht="27.75" customHeight="1">
      <c r="B10" s="661" t="s">
        <v>591</v>
      </c>
      <c r="C10" s="664">
        <v>0.90600000000000003</v>
      </c>
      <c r="D10" s="664">
        <v>0.82399999999999995</v>
      </c>
      <c r="E10" s="663">
        <v>0.85799999999999998</v>
      </c>
      <c r="F10" s="663">
        <v>0.83247843174478131</v>
      </c>
      <c r="H10" s="657"/>
    </row>
    <row r="11" spans="2:8" ht="25.5">
      <c r="B11" s="661" t="s">
        <v>592</v>
      </c>
      <c r="C11" s="664">
        <v>1.335</v>
      </c>
      <c r="D11" s="664">
        <v>1.1259999999999999</v>
      </c>
      <c r="E11" s="663">
        <v>1.1020000000000001</v>
      </c>
      <c r="F11" s="663">
        <v>1.1138893406241608</v>
      </c>
      <c r="H11" s="657"/>
    </row>
    <row r="12" spans="2:8" ht="25.5">
      <c r="B12" s="661" t="s">
        <v>593</v>
      </c>
      <c r="C12" s="664" t="s">
        <v>594</v>
      </c>
      <c r="D12" s="664">
        <v>0.70899999999999996</v>
      </c>
      <c r="E12" s="663">
        <v>0.74199999999999999</v>
      </c>
      <c r="F12" s="663">
        <v>0.77606251045707664</v>
      </c>
      <c r="H12" s="657"/>
    </row>
    <row r="13" spans="2:8" ht="15.75" customHeight="1">
      <c r="B13" s="661" t="s">
        <v>595</v>
      </c>
      <c r="C13" s="664">
        <v>0.499</v>
      </c>
      <c r="D13" s="664">
        <v>0.622</v>
      </c>
      <c r="E13" s="663">
        <v>0.59299999999999997</v>
      </c>
      <c r="F13" s="663">
        <v>0.64313994709826572</v>
      </c>
      <c r="H13" s="657"/>
    </row>
    <row r="14" spans="2:8" ht="17.25" customHeight="1">
      <c r="B14" s="661" t="s">
        <v>596</v>
      </c>
      <c r="C14" s="664">
        <v>0.192</v>
      </c>
      <c r="D14" s="664">
        <v>0.28799999999999998</v>
      </c>
      <c r="E14" s="663">
        <v>0.30399999999999999</v>
      </c>
      <c r="F14" s="663">
        <v>0.36272653558620949</v>
      </c>
      <c r="H14" s="657"/>
    </row>
    <row r="15" spans="2:8" ht="25.5">
      <c r="B15" s="661" t="s">
        <v>597</v>
      </c>
      <c r="C15" s="665">
        <v>-6.1759375633083972E-2</v>
      </c>
      <c r="D15" s="665">
        <v>-6.0699696543096626E-3</v>
      </c>
      <c r="E15" s="666">
        <v>-3.1359724147765268E-3</v>
      </c>
      <c r="F15" s="667">
        <v>-9.3685480892908325E-3</v>
      </c>
      <c r="H15" s="657"/>
    </row>
    <row r="16" spans="2:8" ht="14.25" customHeight="1">
      <c r="B16" s="661" t="s">
        <v>598</v>
      </c>
      <c r="C16" s="664">
        <v>0.20200000000000001</v>
      </c>
      <c r="D16" s="664">
        <v>0.23</v>
      </c>
      <c r="E16" s="663">
        <v>0.19500000000000001</v>
      </c>
      <c r="F16" s="663">
        <v>0.20436469468639515</v>
      </c>
      <c r="H16" s="657"/>
    </row>
    <row r="17" spans="2:8">
      <c r="B17" s="668" t="s">
        <v>599</v>
      </c>
      <c r="C17" s="669">
        <v>6.7146195488863775E-2</v>
      </c>
      <c r="D17" s="669">
        <v>8.937369622165689E-2</v>
      </c>
      <c r="E17" s="667">
        <v>9.0407095650197083E-2</v>
      </c>
      <c r="F17" s="667">
        <v>9.5226912113758111E-2</v>
      </c>
      <c r="H17" s="657"/>
    </row>
    <row r="18" spans="2:8">
      <c r="B18" s="668" t="s">
        <v>600</v>
      </c>
      <c r="C18" s="669">
        <v>6.7505247069155019E-2</v>
      </c>
      <c r="D18" s="669">
        <v>9.0822776550513365E-2</v>
      </c>
      <c r="E18" s="667">
        <v>9.2678830244078414E-2</v>
      </c>
      <c r="F18" s="667">
        <v>9.9249329576719614E-2</v>
      </c>
      <c r="H18" s="657"/>
    </row>
    <row r="19" spans="2:8" ht="15" thickBot="1">
      <c r="B19" s="670" t="s">
        <v>601</v>
      </c>
      <c r="C19" s="671" t="s">
        <v>594</v>
      </c>
      <c r="D19" s="671">
        <v>0.107</v>
      </c>
      <c r="E19" s="672">
        <v>0.109</v>
      </c>
      <c r="F19" s="672">
        <v>0.11616573207183618</v>
      </c>
      <c r="H19" s="657"/>
    </row>
  </sheetData>
  <mergeCells count="2">
    <mergeCell ref="E1:F1"/>
    <mergeCell ref="B3:F3"/>
  </mergeCell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B1:S23"/>
  <sheetViews>
    <sheetView workbookViewId="0"/>
  </sheetViews>
  <sheetFormatPr defaultRowHeight="14.25"/>
  <cols>
    <col min="1" max="1" width="4.85546875" style="673" customWidth="1"/>
    <col min="2" max="2" width="46.140625" style="673" customWidth="1"/>
    <col min="3" max="3" width="12.28515625" style="673" customWidth="1"/>
    <col min="4" max="4" width="13.28515625" style="673" bestFit="1" customWidth="1"/>
    <col min="5" max="5" width="12" style="673" bestFit="1" customWidth="1"/>
    <col min="6" max="6" width="12" style="673" customWidth="1"/>
    <col min="7" max="9" width="13.28515625" style="673" bestFit="1" customWidth="1"/>
    <col min="10" max="10" width="13.28515625" style="673" customWidth="1"/>
    <col min="11" max="11" width="12" style="673" bestFit="1" customWidth="1"/>
    <col min="12" max="12" width="11.28515625" style="673" bestFit="1" customWidth="1"/>
    <col min="13" max="14" width="11.5703125" style="673" bestFit="1" customWidth="1"/>
    <col min="15" max="15" width="13.28515625" style="673" bestFit="1" customWidth="1"/>
    <col min="16" max="257" width="9.140625" style="673"/>
    <col min="258" max="258" width="46.140625" style="673" customWidth="1"/>
    <col min="259" max="259" width="12.28515625" style="673" customWidth="1"/>
    <col min="260" max="260" width="13.28515625" style="673" bestFit="1" customWidth="1"/>
    <col min="261" max="261" width="12" style="673" bestFit="1" customWidth="1"/>
    <col min="262" max="262" width="12" style="673" customWidth="1"/>
    <col min="263" max="265" width="13.28515625" style="673" bestFit="1" customWidth="1"/>
    <col min="266" max="266" width="13.28515625" style="673" customWidth="1"/>
    <col min="267" max="267" width="12" style="673" bestFit="1" customWidth="1"/>
    <col min="268" max="268" width="11.28515625" style="673" bestFit="1" customWidth="1"/>
    <col min="269" max="270" width="11.5703125" style="673" bestFit="1" customWidth="1"/>
    <col min="271" max="271" width="13.28515625" style="673" bestFit="1" customWidth="1"/>
    <col min="272" max="513" width="9.140625" style="673"/>
    <col min="514" max="514" width="46.140625" style="673" customWidth="1"/>
    <col min="515" max="515" width="12.28515625" style="673" customWidth="1"/>
    <col min="516" max="516" width="13.28515625" style="673" bestFit="1" customWidth="1"/>
    <col min="517" max="517" width="12" style="673" bestFit="1" customWidth="1"/>
    <col min="518" max="518" width="12" style="673" customWidth="1"/>
    <col min="519" max="521" width="13.28515625" style="673" bestFit="1" customWidth="1"/>
    <col min="522" max="522" width="13.28515625" style="673" customWidth="1"/>
    <col min="523" max="523" width="12" style="673" bestFit="1" customWidth="1"/>
    <col min="524" max="524" width="11.28515625" style="673" bestFit="1" customWidth="1"/>
    <col min="525" max="526" width="11.5703125" style="673" bestFit="1" customWidth="1"/>
    <col min="527" max="527" width="13.28515625" style="673" bestFit="1" customWidth="1"/>
    <col min="528" max="769" width="9.140625" style="673"/>
    <col min="770" max="770" width="46.140625" style="673" customWidth="1"/>
    <col min="771" max="771" width="12.28515625" style="673" customWidth="1"/>
    <col min="772" max="772" width="13.28515625" style="673" bestFit="1" customWidth="1"/>
    <col min="773" max="773" width="12" style="673" bestFit="1" customWidth="1"/>
    <col min="774" max="774" width="12" style="673" customWidth="1"/>
    <col min="775" max="777" width="13.28515625" style="673" bestFit="1" customWidth="1"/>
    <col min="778" max="778" width="13.28515625" style="673" customWidth="1"/>
    <col min="779" max="779" width="12" style="673" bestFit="1" customWidth="1"/>
    <col min="780" max="780" width="11.28515625" style="673" bestFit="1" customWidth="1"/>
    <col min="781" max="782" width="11.5703125" style="673" bestFit="1" customWidth="1"/>
    <col min="783" max="783" width="13.28515625" style="673" bestFit="1" customWidth="1"/>
    <col min="784" max="1025" width="9.140625" style="673"/>
    <col min="1026" max="1026" width="46.140625" style="673" customWidth="1"/>
    <col min="1027" max="1027" width="12.28515625" style="673" customWidth="1"/>
    <col min="1028" max="1028" width="13.28515625" style="673" bestFit="1" customWidth="1"/>
    <col min="1029" max="1029" width="12" style="673" bestFit="1" customWidth="1"/>
    <col min="1030" max="1030" width="12" style="673" customWidth="1"/>
    <col min="1031" max="1033" width="13.28515625" style="673" bestFit="1" customWidth="1"/>
    <col min="1034" max="1034" width="13.28515625" style="673" customWidth="1"/>
    <col min="1035" max="1035" width="12" style="673" bestFit="1" customWidth="1"/>
    <col min="1036" max="1036" width="11.28515625" style="673" bestFit="1" customWidth="1"/>
    <col min="1037" max="1038" width="11.5703125" style="673" bestFit="1" customWidth="1"/>
    <col min="1039" max="1039" width="13.28515625" style="673" bestFit="1" customWidth="1"/>
    <col min="1040" max="1281" width="9.140625" style="673"/>
    <col min="1282" max="1282" width="46.140625" style="673" customWidth="1"/>
    <col min="1283" max="1283" width="12.28515625" style="673" customWidth="1"/>
    <col min="1284" max="1284" width="13.28515625" style="673" bestFit="1" customWidth="1"/>
    <col min="1285" max="1285" width="12" style="673" bestFit="1" customWidth="1"/>
    <col min="1286" max="1286" width="12" style="673" customWidth="1"/>
    <col min="1287" max="1289" width="13.28515625" style="673" bestFit="1" customWidth="1"/>
    <col min="1290" max="1290" width="13.28515625" style="673" customWidth="1"/>
    <col min="1291" max="1291" width="12" style="673" bestFit="1" customWidth="1"/>
    <col min="1292" max="1292" width="11.28515625" style="673" bestFit="1" customWidth="1"/>
    <col min="1293" max="1294" width="11.5703125" style="673" bestFit="1" customWidth="1"/>
    <col min="1295" max="1295" width="13.28515625" style="673" bestFit="1" customWidth="1"/>
    <col min="1296" max="1537" width="9.140625" style="673"/>
    <col min="1538" max="1538" width="46.140625" style="673" customWidth="1"/>
    <col min="1539" max="1539" width="12.28515625" style="673" customWidth="1"/>
    <col min="1540" max="1540" width="13.28515625" style="673" bestFit="1" customWidth="1"/>
    <col min="1541" max="1541" width="12" style="673" bestFit="1" customWidth="1"/>
    <col min="1542" max="1542" width="12" style="673" customWidth="1"/>
    <col min="1543" max="1545" width="13.28515625" style="673" bestFit="1" customWidth="1"/>
    <col min="1546" max="1546" width="13.28515625" style="673" customWidth="1"/>
    <col min="1547" max="1547" width="12" style="673" bestFit="1" customWidth="1"/>
    <col min="1548" max="1548" width="11.28515625" style="673" bestFit="1" customWidth="1"/>
    <col min="1549" max="1550" width="11.5703125" style="673" bestFit="1" customWidth="1"/>
    <col min="1551" max="1551" width="13.28515625" style="673" bestFit="1" customWidth="1"/>
    <col min="1552" max="1793" width="9.140625" style="673"/>
    <col min="1794" max="1794" width="46.140625" style="673" customWidth="1"/>
    <col min="1795" max="1795" width="12.28515625" style="673" customWidth="1"/>
    <col min="1796" max="1796" width="13.28515625" style="673" bestFit="1" customWidth="1"/>
    <col min="1797" max="1797" width="12" style="673" bestFit="1" customWidth="1"/>
    <col min="1798" max="1798" width="12" style="673" customWidth="1"/>
    <col min="1799" max="1801" width="13.28515625" style="673" bestFit="1" customWidth="1"/>
    <col min="1802" max="1802" width="13.28515625" style="673" customWidth="1"/>
    <col min="1803" max="1803" width="12" style="673" bestFit="1" customWidth="1"/>
    <col min="1804" max="1804" width="11.28515625" style="673" bestFit="1" customWidth="1"/>
    <col min="1805" max="1806" width="11.5703125" style="673" bestFit="1" customWidth="1"/>
    <col min="1807" max="1807" width="13.28515625" style="673" bestFit="1" customWidth="1"/>
    <col min="1808" max="2049" width="9.140625" style="673"/>
    <col min="2050" max="2050" width="46.140625" style="673" customWidth="1"/>
    <col min="2051" max="2051" width="12.28515625" style="673" customWidth="1"/>
    <col min="2052" max="2052" width="13.28515625" style="673" bestFit="1" customWidth="1"/>
    <col min="2053" max="2053" width="12" style="673" bestFit="1" customWidth="1"/>
    <col min="2054" max="2054" width="12" style="673" customWidth="1"/>
    <col min="2055" max="2057" width="13.28515625" style="673" bestFit="1" customWidth="1"/>
    <col min="2058" max="2058" width="13.28515625" style="673" customWidth="1"/>
    <col min="2059" max="2059" width="12" style="673" bestFit="1" customWidth="1"/>
    <col min="2060" max="2060" width="11.28515625" style="673" bestFit="1" customWidth="1"/>
    <col min="2061" max="2062" width="11.5703125" style="673" bestFit="1" customWidth="1"/>
    <col min="2063" max="2063" width="13.28515625" style="673" bestFit="1" customWidth="1"/>
    <col min="2064" max="2305" width="9.140625" style="673"/>
    <col min="2306" max="2306" width="46.140625" style="673" customWidth="1"/>
    <col min="2307" max="2307" width="12.28515625" style="673" customWidth="1"/>
    <col min="2308" max="2308" width="13.28515625" style="673" bestFit="1" customWidth="1"/>
    <col min="2309" max="2309" width="12" style="673" bestFit="1" customWidth="1"/>
    <col min="2310" max="2310" width="12" style="673" customWidth="1"/>
    <col min="2311" max="2313" width="13.28515625" style="673" bestFit="1" customWidth="1"/>
    <col min="2314" max="2314" width="13.28515625" style="673" customWidth="1"/>
    <col min="2315" max="2315" width="12" style="673" bestFit="1" customWidth="1"/>
    <col min="2316" max="2316" width="11.28515625" style="673" bestFit="1" customWidth="1"/>
    <col min="2317" max="2318" width="11.5703125" style="673" bestFit="1" customWidth="1"/>
    <col min="2319" max="2319" width="13.28515625" style="673" bestFit="1" customWidth="1"/>
    <col min="2320" max="2561" width="9.140625" style="673"/>
    <col min="2562" max="2562" width="46.140625" style="673" customWidth="1"/>
    <col min="2563" max="2563" width="12.28515625" style="673" customWidth="1"/>
    <col min="2564" max="2564" width="13.28515625" style="673" bestFit="1" customWidth="1"/>
    <col min="2565" max="2565" width="12" style="673" bestFit="1" customWidth="1"/>
    <col min="2566" max="2566" width="12" style="673" customWidth="1"/>
    <col min="2567" max="2569" width="13.28515625" style="673" bestFit="1" customWidth="1"/>
    <col min="2570" max="2570" width="13.28515625" style="673" customWidth="1"/>
    <col min="2571" max="2571" width="12" style="673" bestFit="1" customWidth="1"/>
    <col min="2572" max="2572" width="11.28515625" style="673" bestFit="1" customWidth="1"/>
    <col min="2573" max="2574" width="11.5703125" style="673" bestFit="1" customWidth="1"/>
    <col min="2575" max="2575" width="13.28515625" style="673" bestFit="1" customWidth="1"/>
    <col min="2576" max="2817" width="9.140625" style="673"/>
    <col min="2818" max="2818" width="46.140625" style="673" customWidth="1"/>
    <col min="2819" max="2819" width="12.28515625" style="673" customWidth="1"/>
    <col min="2820" max="2820" width="13.28515625" style="673" bestFit="1" customWidth="1"/>
    <col min="2821" max="2821" width="12" style="673" bestFit="1" customWidth="1"/>
    <col min="2822" max="2822" width="12" style="673" customWidth="1"/>
    <col min="2823" max="2825" width="13.28515625" style="673" bestFit="1" customWidth="1"/>
    <col min="2826" max="2826" width="13.28515625" style="673" customWidth="1"/>
    <col min="2827" max="2827" width="12" style="673" bestFit="1" customWidth="1"/>
    <col min="2828" max="2828" width="11.28515625" style="673" bestFit="1" customWidth="1"/>
    <col min="2829" max="2830" width="11.5703125" style="673" bestFit="1" customWidth="1"/>
    <col min="2831" max="2831" width="13.28515625" style="673" bestFit="1" customWidth="1"/>
    <col min="2832" max="3073" width="9.140625" style="673"/>
    <col min="3074" max="3074" width="46.140625" style="673" customWidth="1"/>
    <col min="3075" max="3075" width="12.28515625" style="673" customWidth="1"/>
    <col min="3076" max="3076" width="13.28515625" style="673" bestFit="1" customWidth="1"/>
    <col min="3077" max="3077" width="12" style="673" bestFit="1" customWidth="1"/>
    <col min="3078" max="3078" width="12" style="673" customWidth="1"/>
    <col min="3079" max="3081" width="13.28515625" style="673" bestFit="1" customWidth="1"/>
    <col min="3082" max="3082" width="13.28515625" style="673" customWidth="1"/>
    <col min="3083" max="3083" width="12" style="673" bestFit="1" customWidth="1"/>
    <col min="3084" max="3084" width="11.28515625" style="673" bestFit="1" customWidth="1"/>
    <col min="3085" max="3086" width="11.5703125" style="673" bestFit="1" customWidth="1"/>
    <col min="3087" max="3087" width="13.28515625" style="673" bestFit="1" customWidth="1"/>
    <col min="3088" max="3329" width="9.140625" style="673"/>
    <col min="3330" max="3330" width="46.140625" style="673" customWidth="1"/>
    <col min="3331" max="3331" width="12.28515625" style="673" customWidth="1"/>
    <col min="3332" max="3332" width="13.28515625" style="673" bestFit="1" customWidth="1"/>
    <col min="3333" max="3333" width="12" style="673" bestFit="1" customWidth="1"/>
    <col min="3334" max="3334" width="12" style="673" customWidth="1"/>
    <col min="3335" max="3337" width="13.28515625" style="673" bestFit="1" customWidth="1"/>
    <col min="3338" max="3338" width="13.28515625" style="673" customWidth="1"/>
    <col min="3339" max="3339" width="12" style="673" bestFit="1" customWidth="1"/>
    <col min="3340" max="3340" width="11.28515625" style="673" bestFit="1" customWidth="1"/>
    <col min="3341" max="3342" width="11.5703125" style="673" bestFit="1" customWidth="1"/>
    <col min="3343" max="3343" width="13.28515625" style="673" bestFit="1" customWidth="1"/>
    <col min="3344" max="3585" width="9.140625" style="673"/>
    <col min="3586" max="3586" width="46.140625" style="673" customWidth="1"/>
    <col min="3587" max="3587" width="12.28515625" style="673" customWidth="1"/>
    <col min="3588" max="3588" width="13.28515625" style="673" bestFit="1" customWidth="1"/>
    <col min="3589" max="3589" width="12" style="673" bestFit="1" customWidth="1"/>
    <col min="3590" max="3590" width="12" style="673" customWidth="1"/>
    <col min="3591" max="3593" width="13.28515625" style="673" bestFit="1" customWidth="1"/>
    <col min="3594" max="3594" width="13.28515625" style="673" customWidth="1"/>
    <col min="3595" max="3595" width="12" style="673" bestFit="1" customWidth="1"/>
    <col min="3596" max="3596" width="11.28515625" style="673" bestFit="1" customWidth="1"/>
    <col min="3597" max="3598" width="11.5703125" style="673" bestFit="1" customWidth="1"/>
    <col min="3599" max="3599" width="13.28515625" style="673" bestFit="1" customWidth="1"/>
    <col min="3600" max="3841" width="9.140625" style="673"/>
    <col min="3842" max="3842" width="46.140625" style="673" customWidth="1"/>
    <col min="3843" max="3843" width="12.28515625" style="673" customWidth="1"/>
    <col min="3844" max="3844" width="13.28515625" style="673" bestFit="1" customWidth="1"/>
    <col min="3845" max="3845" width="12" style="673" bestFit="1" customWidth="1"/>
    <col min="3846" max="3846" width="12" style="673" customWidth="1"/>
    <col min="3847" max="3849" width="13.28515625" style="673" bestFit="1" customWidth="1"/>
    <col min="3850" max="3850" width="13.28515625" style="673" customWidth="1"/>
    <col min="3851" max="3851" width="12" style="673" bestFit="1" customWidth="1"/>
    <col min="3852" max="3852" width="11.28515625" style="673" bestFit="1" customWidth="1"/>
    <col min="3853" max="3854" width="11.5703125" style="673" bestFit="1" customWidth="1"/>
    <col min="3855" max="3855" width="13.28515625" style="673" bestFit="1" customWidth="1"/>
    <col min="3856" max="4097" width="9.140625" style="673"/>
    <col min="4098" max="4098" width="46.140625" style="673" customWidth="1"/>
    <col min="4099" max="4099" width="12.28515625" style="673" customWidth="1"/>
    <col min="4100" max="4100" width="13.28515625" style="673" bestFit="1" customWidth="1"/>
    <col min="4101" max="4101" width="12" style="673" bestFit="1" customWidth="1"/>
    <col min="4102" max="4102" width="12" style="673" customWidth="1"/>
    <col min="4103" max="4105" width="13.28515625" style="673" bestFit="1" customWidth="1"/>
    <col min="4106" max="4106" width="13.28515625" style="673" customWidth="1"/>
    <col min="4107" max="4107" width="12" style="673" bestFit="1" customWidth="1"/>
    <col min="4108" max="4108" width="11.28515625" style="673" bestFit="1" customWidth="1"/>
    <col min="4109" max="4110" width="11.5703125" style="673" bestFit="1" customWidth="1"/>
    <col min="4111" max="4111" width="13.28515625" style="673" bestFit="1" customWidth="1"/>
    <col min="4112" max="4353" width="9.140625" style="673"/>
    <col min="4354" max="4354" width="46.140625" style="673" customWidth="1"/>
    <col min="4355" max="4355" width="12.28515625" style="673" customWidth="1"/>
    <col min="4356" max="4356" width="13.28515625" style="673" bestFit="1" customWidth="1"/>
    <col min="4357" max="4357" width="12" style="673" bestFit="1" customWidth="1"/>
    <col min="4358" max="4358" width="12" style="673" customWidth="1"/>
    <col min="4359" max="4361" width="13.28515625" style="673" bestFit="1" customWidth="1"/>
    <col min="4362" max="4362" width="13.28515625" style="673" customWidth="1"/>
    <col min="4363" max="4363" width="12" style="673" bestFit="1" customWidth="1"/>
    <col min="4364" max="4364" width="11.28515625" style="673" bestFit="1" customWidth="1"/>
    <col min="4365" max="4366" width="11.5703125" style="673" bestFit="1" customWidth="1"/>
    <col min="4367" max="4367" width="13.28515625" style="673" bestFit="1" customWidth="1"/>
    <col min="4368" max="4609" width="9.140625" style="673"/>
    <col min="4610" max="4610" width="46.140625" style="673" customWidth="1"/>
    <col min="4611" max="4611" width="12.28515625" style="673" customWidth="1"/>
    <col min="4612" max="4612" width="13.28515625" style="673" bestFit="1" customWidth="1"/>
    <col min="4613" max="4613" width="12" style="673" bestFit="1" customWidth="1"/>
    <col min="4614" max="4614" width="12" style="673" customWidth="1"/>
    <col min="4615" max="4617" width="13.28515625" style="673" bestFit="1" customWidth="1"/>
    <col min="4618" max="4618" width="13.28515625" style="673" customWidth="1"/>
    <col min="4619" max="4619" width="12" style="673" bestFit="1" customWidth="1"/>
    <col min="4620" max="4620" width="11.28515625" style="673" bestFit="1" customWidth="1"/>
    <col min="4621" max="4622" width="11.5703125" style="673" bestFit="1" customWidth="1"/>
    <col min="4623" max="4623" width="13.28515625" style="673" bestFit="1" customWidth="1"/>
    <col min="4624" max="4865" width="9.140625" style="673"/>
    <col min="4866" max="4866" width="46.140625" style="673" customWidth="1"/>
    <col min="4867" max="4867" width="12.28515625" style="673" customWidth="1"/>
    <col min="4868" max="4868" width="13.28515625" style="673" bestFit="1" customWidth="1"/>
    <col min="4869" max="4869" width="12" style="673" bestFit="1" customWidth="1"/>
    <col min="4870" max="4870" width="12" style="673" customWidth="1"/>
    <col min="4871" max="4873" width="13.28515625" style="673" bestFit="1" customWidth="1"/>
    <col min="4874" max="4874" width="13.28515625" style="673" customWidth="1"/>
    <col min="4875" max="4875" width="12" style="673" bestFit="1" customWidth="1"/>
    <col min="4876" max="4876" width="11.28515625" style="673" bestFit="1" customWidth="1"/>
    <col min="4877" max="4878" width="11.5703125" style="673" bestFit="1" customWidth="1"/>
    <col min="4879" max="4879" width="13.28515625" style="673" bestFit="1" customWidth="1"/>
    <col min="4880" max="5121" width="9.140625" style="673"/>
    <col min="5122" max="5122" width="46.140625" style="673" customWidth="1"/>
    <col min="5123" max="5123" width="12.28515625" style="673" customWidth="1"/>
    <col min="5124" max="5124" width="13.28515625" style="673" bestFit="1" customWidth="1"/>
    <col min="5125" max="5125" width="12" style="673" bestFit="1" customWidth="1"/>
    <col min="5126" max="5126" width="12" style="673" customWidth="1"/>
    <col min="5127" max="5129" width="13.28515625" style="673" bestFit="1" customWidth="1"/>
    <col min="5130" max="5130" width="13.28515625" style="673" customWidth="1"/>
    <col min="5131" max="5131" width="12" style="673" bestFit="1" customWidth="1"/>
    <col min="5132" max="5132" width="11.28515625" style="673" bestFit="1" customWidth="1"/>
    <col min="5133" max="5134" width="11.5703125" style="673" bestFit="1" customWidth="1"/>
    <col min="5135" max="5135" width="13.28515625" style="673" bestFit="1" customWidth="1"/>
    <col min="5136" max="5377" width="9.140625" style="673"/>
    <col min="5378" max="5378" width="46.140625" style="673" customWidth="1"/>
    <col min="5379" max="5379" width="12.28515625" style="673" customWidth="1"/>
    <col min="5380" max="5380" width="13.28515625" style="673" bestFit="1" customWidth="1"/>
    <col min="5381" max="5381" width="12" style="673" bestFit="1" customWidth="1"/>
    <col min="5382" max="5382" width="12" style="673" customWidth="1"/>
    <col min="5383" max="5385" width="13.28515625" style="673" bestFit="1" customWidth="1"/>
    <col min="5386" max="5386" width="13.28515625" style="673" customWidth="1"/>
    <col min="5387" max="5387" width="12" style="673" bestFit="1" customWidth="1"/>
    <col min="5388" max="5388" width="11.28515625" style="673" bestFit="1" customWidth="1"/>
    <col min="5389" max="5390" width="11.5703125" style="673" bestFit="1" customWidth="1"/>
    <col min="5391" max="5391" width="13.28515625" style="673" bestFit="1" customWidth="1"/>
    <col min="5392" max="5633" width="9.140625" style="673"/>
    <col min="5634" max="5634" width="46.140625" style="673" customWidth="1"/>
    <col min="5635" max="5635" width="12.28515625" style="673" customWidth="1"/>
    <col min="5636" max="5636" width="13.28515625" style="673" bestFit="1" customWidth="1"/>
    <col min="5637" max="5637" width="12" style="673" bestFit="1" customWidth="1"/>
    <col min="5638" max="5638" width="12" style="673" customWidth="1"/>
    <col min="5639" max="5641" width="13.28515625" style="673" bestFit="1" customWidth="1"/>
    <col min="5642" max="5642" width="13.28515625" style="673" customWidth="1"/>
    <col min="5643" max="5643" width="12" style="673" bestFit="1" customWidth="1"/>
    <col min="5644" max="5644" width="11.28515625" style="673" bestFit="1" customWidth="1"/>
    <col min="5645" max="5646" width="11.5703125" style="673" bestFit="1" customWidth="1"/>
    <col min="5647" max="5647" width="13.28515625" style="673" bestFit="1" customWidth="1"/>
    <col min="5648" max="5889" width="9.140625" style="673"/>
    <col min="5890" max="5890" width="46.140625" style="673" customWidth="1"/>
    <col min="5891" max="5891" width="12.28515625" style="673" customWidth="1"/>
    <col min="5892" max="5892" width="13.28515625" style="673" bestFit="1" customWidth="1"/>
    <col min="5893" max="5893" width="12" style="673" bestFit="1" customWidth="1"/>
    <col min="5894" max="5894" width="12" style="673" customWidth="1"/>
    <col min="5895" max="5897" width="13.28515625" style="673" bestFit="1" customWidth="1"/>
    <col min="5898" max="5898" width="13.28515625" style="673" customWidth="1"/>
    <col min="5899" max="5899" width="12" style="673" bestFit="1" customWidth="1"/>
    <col min="5900" max="5900" width="11.28515625" style="673" bestFit="1" customWidth="1"/>
    <col min="5901" max="5902" width="11.5703125" style="673" bestFit="1" customWidth="1"/>
    <col min="5903" max="5903" width="13.28515625" style="673" bestFit="1" customWidth="1"/>
    <col min="5904" max="6145" width="9.140625" style="673"/>
    <col min="6146" max="6146" width="46.140625" style="673" customWidth="1"/>
    <col min="6147" max="6147" width="12.28515625" style="673" customWidth="1"/>
    <col min="6148" max="6148" width="13.28515625" style="673" bestFit="1" customWidth="1"/>
    <col min="6149" max="6149" width="12" style="673" bestFit="1" customWidth="1"/>
    <col min="6150" max="6150" width="12" style="673" customWidth="1"/>
    <col min="6151" max="6153" width="13.28515625" style="673" bestFit="1" customWidth="1"/>
    <col min="6154" max="6154" width="13.28515625" style="673" customWidth="1"/>
    <col min="6155" max="6155" width="12" style="673" bestFit="1" customWidth="1"/>
    <col min="6156" max="6156" width="11.28515625" style="673" bestFit="1" customWidth="1"/>
    <col min="6157" max="6158" width="11.5703125" style="673" bestFit="1" customWidth="1"/>
    <col min="6159" max="6159" width="13.28515625" style="673" bestFit="1" customWidth="1"/>
    <col min="6160" max="6401" width="9.140625" style="673"/>
    <col min="6402" max="6402" width="46.140625" style="673" customWidth="1"/>
    <col min="6403" max="6403" width="12.28515625" style="673" customWidth="1"/>
    <col min="6404" max="6404" width="13.28515625" style="673" bestFit="1" customWidth="1"/>
    <col min="6405" max="6405" width="12" style="673" bestFit="1" customWidth="1"/>
    <col min="6406" max="6406" width="12" style="673" customWidth="1"/>
    <col min="6407" max="6409" width="13.28515625" style="673" bestFit="1" customWidth="1"/>
    <col min="6410" max="6410" width="13.28515625" style="673" customWidth="1"/>
    <col min="6411" max="6411" width="12" style="673" bestFit="1" customWidth="1"/>
    <col min="6412" max="6412" width="11.28515625" style="673" bestFit="1" customWidth="1"/>
    <col min="6413" max="6414" width="11.5703125" style="673" bestFit="1" customWidth="1"/>
    <col min="6415" max="6415" width="13.28515625" style="673" bestFit="1" customWidth="1"/>
    <col min="6416" max="6657" width="9.140625" style="673"/>
    <col min="6658" max="6658" width="46.140625" style="673" customWidth="1"/>
    <col min="6659" max="6659" width="12.28515625" style="673" customWidth="1"/>
    <col min="6660" max="6660" width="13.28515625" style="673" bestFit="1" customWidth="1"/>
    <col min="6661" max="6661" width="12" style="673" bestFit="1" customWidth="1"/>
    <col min="6662" max="6662" width="12" style="673" customWidth="1"/>
    <col min="6663" max="6665" width="13.28515625" style="673" bestFit="1" customWidth="1"/>
    <col min="6666" max="6666" width="13.28515625" style="673" customWidth="1"/>
    <col min="6667" max="6667" width="12" style="673" bestFit="1" customWidth="1"/>
    <col min="6668" max="6668" width="11.28515625" style="673" bestFit="1" customWidth="1"/>
    <col min="6669" max="6670" width="11.5703125" style="673" bestFit="1" customWidth="1"/>
    <col min="6671" max="6671" width="13.28515625" style="673" bestFit="1" customWidth="1"/>
    <col min="6672" max="6913" width="9.140625" style="673"/>
    <col min="6914" max="6914" width="46.140625" style="673" customWidth="1"/>
    <col min="6915" max="6915" width="12.28515625" style="673" customWidth="1"/>
    <col min="6916" max="6916" width="13.28515625" style="673" bestFit="1" customWidth="1"/>
    <col min="6917" max="6917" width="12" style="673" bestFit="1" customWidth="1"/>
    <col min="6918" max="6918" width="12" style="673" customWidth="1"/>
    <col min="6919" max="6921" width="13.28515625" style="673" bestFit="1" customWidth="1"/>
    <col min="6922" max="6922" width="13.28515625" style="673" customWidth="1"/>
    <col min="6923" max="6923" width="12" style="673" bestFit="1" customWidth="1"/>
    <col min="6924" max="6924" width="11.28515625" style="673" bestFit="1" customWidth="1"/>
    <col min="6925" max="6926" width="11.5703125" style="673" bestFit="1" customWidth="1"/>
    <col min="6927" max="6927" width="13.28515625" style="673" bestFit="1" customWidth="1"/>
    <col min="6928" max="7169" width="9.140625" style="673"/>
    <col min="7170" max="7170" width="46.140625" style="673" customWidth="1"/>
    <col min="7171" max="7171" width="12.28515625" style="673" customWidth="1"/>
    <col min="7172" max="7172" width="13.28515625" style="673" bestFit="1" customWidth="1"/>
    <col min="7173" max="7173" width="12" style="673" bestFit="1" customWidth="1"/>
    <col min="7174" max="7174" width="12" style="673" customWidth="1"/>
    <col min="7175" max="7177" width="13.28515625" style="673" bestFit="1" customWidth="1"/>
    <col min="7178" max="7178" width="13.28515625" style="673" customWidth="1"/>
    <col min="7179" max="7179" width="12" style="673" bestFit="1" customWidth="1"/>
    <col min="7180" max="7180" width="11.28515625" style="673" bestFit="1" customWidth="1"/>
    <col min="7181" max="7182" width="11.5703125" style="673" bestFit="1" customWidth="1"/>
    <col min="7183" max="7183" width="13.28515625" style="673" bestFit="1" customWidth="1"/>
    <col min="7184" max="7425" width="9.140625" style="673"/>
    <col min="7426" max="7426" width="46.140625" style="673" customWidth="1"/>
    <col min="7427" max="7427" width="12.28515625" style="673" customWidth="1"/>
    <col min="7428" max="7428" width="13.28515625" style="673" bestFit="1" customWidth="1"/>
    <col min="7429" max="7429" width="12" style="673" bestFit="1" customWidth="1"/>
    <col min="7430" max="7430" width="12" style="673" customWidth="1"/>
    <col min="7431" max="7433" width="13.28515625" style="673" bestFit="1" customWidth="1"/>
    <col min="7434" max="7434" width="13.28515625" style="673" customWidth="1"/>
    <col min="7435" max="7435" width="12" style="673" bestFit="1" customWidth="1"/>
    <col min="7436" max="7436" width="11.28515625" style="673" bestFit="1" customWidth="1"/>
    <col min="7437" max="7438" width="11.5703125" style="673" bestFit="1" customWidth="1"/>
    <col min="7439" max="7439" width="13.28515625" style="673" bestFit="1" customWidth="1"/>
    <col min="7440" max="7681" width="9.140625" style="673"/>
    <col min="7682" max="7682" width="46.140625" style="673" customWidth="1"/>
    <col min="7683" max="7683" width="12.28515625" style="673" customWidth="1"/>
    <col min="7684" max="7684" width="13.28515625" style="673" bestFit="1" customWidth="1"/>
    <col min="7685" max="7685" width="12" style="673" bestFit="1" customWidth="1"/>
    <col min="7686" max="7686" width="12" style="673" customWidth="1"/>
    <col min="7687" max="7689" width="13.28515625" style="673" bestFit="1" customWidth="1"/>
    <col min="7690" max="7690" width="13.28515625" style="673" customWidth="1"/>
    <col min="7691" max="7691" width="12" style="673" bestFit="1" customWidth="1"/>
    <col min="7692" max="7692" width="11.28515625" style="673" bestFit="1" customWidth="1"/>
    <col min="7693" max="7694" width="11.5703125" style="673" bestFit="1" customWidth="1"/>
    <col min="7695" max="7695" width="13.28515625" style="673" bestFit="1" customWidth="1"/>
    <col min="7696" max="7937" width="9.140625" style="673"/>
    <col min="7938" max="7938" width="46.140625" style="673" customWidth="1"/>
    <col min="7939" max="7939" width="12.28515625" style="673" customWidth="1"/>
    <col min="7940" max="7940" width="13.28515625" style="673" bestFit="1" customWidth="1"/>
    <col min="7941" max="7941" width="12" style="673" bestFit="1" customWidth="1"/>
    <col min="7942" max="7942" width="12" style="673" customWidth="1"/>
    <col min="7943" max="7945" width="13.28515625" style="673" bestFit="1" customWidth="1"/>
    <col min="7946" max="7946" width="13.28515625" style="673" customWidth="1"/>
    <col min="7947" max="7947" width="12" style="673" bestFit="1" customWidth="1"/>
    <col min="7948" max="7948" width="11.28515625" style="673" bestFit="1" customWidth="1"/>
    <col min="7949" max="7950" width="11.5703125" style="673" bestFit="1" customWidth="1"/>
    <col min="7951" max="7951" width="13.28515625" style="673" bestFit="1" customWidth="1"/>
    <col min="7952" max="8193" width="9.140625" style="673"/>
    <col min="8194" max="8194" width="46.140625" style="673" customWidth="1"/>
    <col min="8195" max="8195" width="12.28515625" style="673" customWidth="1"/>
    <col min="8196" max="8196" width="13.28515625" style="673" bestFit="1" customWidth="1"/>
    <col min="8197" max="8197" width="12" style="673" bestFit="1" customWidth="1"/>
    <col min="8198" max="8198" width="12" style="673" customWidth="1"/>
    <col min="8199" max="8201" width="13.28515625" style="673" bestFit="1" customWidth="1"/>
    <col min="8202" max="8202" width="13.28515625" style="673" customWidth="1"/>
    <col min="8203" max="8203" width="12" style="673" bestFit="1" customWidth="1"/>
    <col min="8204" max="8204" width="11.28515625" style="673" bestFit="1" customWidth="1"/>
    <col min="8205" max="8206" width="11.5703125" style="673" bestFit="1" customWidth="1"/>
    <col min="8207" max="8207" width="13.28515625" style="673" bestFit="1" customWidth="1"/>
    <col min="8208" max="8449" width="9.140625" style="673"/>
    <col min="8450" max="8450" width="46.140625" style="673" customWidth="1"/>
    <col min="8451" max="8451" width="12.28515625" style="673" customWidth="1"/>
    <col min="8452" max="8452" width="13.28515625" style="673" bestFit="1" customWidth="1"/>
    <col min="8453" max="8453" width="12" style="673" bestFit="1" customWidth="1"/>
    <col min="8454" max="8454" width="12" style="673" customWidth="1"/>
    <col min="8455" max="8457" width="13.28515625" style="673" bestFit="1" customWidth="1"/>
    <col min="8458" max="8458" width="13.28515625" style="673" customWidth="1"/>
    <col min="8459" max="8459" width="12" style="673" bestFit="1" customWidth="1"/>
    <col min="8460" max="8460" width="11.28515625" style="673" bestFit="1" customWidth="1"/>
    <col min="8461" max="8462" width="11.5703125" style="673" bestFit="1" customWidth="1"/>
    <col min="8463" max="8463" width="13.28515625" style="673" bestFit="1" customWidth="1"/>
    <col min="8464" max="8705" width="9.140625" style="673"/>
    <col min="8706" max="8706" width="46.140625" style="673" customWidth="1"/>
    <col min="8707" max="8707" width="12.28515625" style="673" customWidth="1"/>
    <col min="8708" max="8708" width="13.28515625" style="673" bestFit="1" customWidth="1"/>
    <col min="8709" max="8709" width="12" style="673" bestFit="1" customWidth="1"/>
    <col min="8710" max="8710" width="12" style="673" customWidth="1"/>
    <col min="8711" max="8713" width="13.28515625" style="673" bestFit="1" customWidth="1"/>
    <col min="8714" max="8714" width="13.28515625" style="673" customWidth="1"/>
    <col min="8715" max="8715" width="12" style="673" bestFit="1" customWidth="1"/>
    <col min="8716" max="8716" width="11.28515625" style="673" bestFit="1" customWidth="1"/>
    <col min="8717" max="8718" width="11.5703125" style="673" bestFit="1" customWidth="1"/>
    <col min="8719" max="8719" width="13.28515625" style="673" bestFit="1" customWidth="1"/>
    <col min="8720" max="8961" width="9.140625" style="673"/>
    <col min="8962" max="8962" width="46.140625" style="673" customWidth="1"/>
    <col min="8963" max="8963" width="12.28515625" style="673" customWidth="1"/>
    <col min="8964" max="8964" width="13.28515625" style="673" bestFit="1" customWidth="1"/>
    <col min="8965" max="8965" width="12" style="673" bestFit="1" customWidth="1"/>
    <col min="8966" max="8966" width="12" style="673" customWidth="1"/>
    <col min="8967" max="8969" width="13.28515625" style="673" bestFit="1" customWidth="1"/>
    <col min="8970" max="8970" width="13.28515625" style="673" customWidth="1"/>
    <col min="8971" max="8971" width="12" style="673" bestFit="1" customWidth="1"/>
    <col min="8972" max="8972" width="11.28515625" style="673" bestFit="1" customWidth="1"/>
    <col min="8973" max="8974" width="11.5703125" style="673" bestFit="1" customWidth="1"/>
    <col min="8975" max="8975" width="13.28515625" style="673" bestFit="1" customWidth="1"/>
    <col min="8976" max="9217" width="9.140625" style="673"/>
    <col min="9218" max="9218" width="46.140625" style="673" customWidth="1"/>
    <col min="9219" max="9219" width="12.28515625" style="673" customWidth="1"/>
    <col min="9220" max="9220" width="13.28515625" style="673" bestFit="1" customWidth="1"/>
    <col min="9221" max="9221" width="12" style="673" bestFit="1" customWidth="1"/>
    <col min="9222" max="9222" width="12" style="673" customWidth="1"/>
    <col min="9223" max="9225" width="13.28515625" style="673" bestFit="1" customWidth="1"/>
    <col min="9226" max="9226" width="13.28515625" style="673" customWidth="1"/>
    <col min="9227" max="9227" width="12" style="673" bestFit="1" customWidth="1"/>
    <col min="9228" max="9228" width="11.28515625" style="673" bestFit="1" customWidth="1"/>
    <col min="9229" max="9230" width="11.5703125" style="673" bestFit="1" customWidth="1"/>
    <col min="9231" max="9231" width="13.28515625" style="673" bestFit="1" customWidth="1"/>
    <col min="9232" max="9473" width="9.140625" style="673"/>
    <col min="9474" max="9474" width="46.140625" style="673" customWidth="1"/>
    <col min="9475" max="9475" width="12.28515625" style="673" customWidth="1"/>
    <col min="9476" max="9476" width="13.28515625" style="673" bestFit="1" customWidth="1"/>
    <col min="9477" max="9477" width="12" style="673" bestFit="1" customWidth="1"/>
    <col min="9478" max="9478" width="12" style="673" customWidth="1"/>
    <col min="9479" max="9481" width="13.28515625" style="673" bestFit="1" customWidth="1"/>
    <col min="9482" max="9482" width="13.28515625" style="673" customWidth="1"/>
    <col min="9483" max="9483" width="12" style="673" bestFit="1" customWidth="1"/>
    <col min="9484" max="9484" width="11.28515625" style="673" bestFit="1" customWidth="1"/>
    <col min="9485" max="9486" width="11.5703125" style="673" bestFit="1" customWidth="1"/>
    <col min="9487" max="9487" width="13.28515625" style="673" bestFit="1" customWidth="1"/>
    <col min="9488" max="9729" width="9.140625" style="673"/>
    <col min="9730" max="9730" width="46.140625" style="673" customWidth="1"/>
    <col min="9731" max="9731" width="12.28515625" style="673" customWidth="1"/>
    <col min="9732" max="9732" width="13.28515625" style="673" bestFit="1" customWidth="1"/>
    <col min="9733" max="9733" width="12" style="673" bestFit="1" customWidth="1"/>
    <col min="9734" max="9734" width="12" style="673" customWidth="1"/>
    <col min="9735" max="9737" width="13.28515625" style="673" bestFit="1" customWidth="1"/>
    <col min="9738" max="9738" width="13.28515625" style="673" customWidth="1"/>
    <col min="9739" max="9739" width="12" style="673" bestFit="1" customWidth="1"/>
    <col min="9740" max="9740" width="11.28515625" style="673" bestFit="1" customWidth="1"/>
    <col min="9741" max="9742" width="11.5703125" style="673" bestFit="1" customWidth="1"/>
    <col min="9743" max="9743" width="13.28515625" style="673" bestFit="1" customWidth="1"/>
    <col min="9744" max="9985" width="9.140625" style="673"/>
    <col min="9986" max="9986" width="46.140625" style="673" customWidth="1"/>
    <col min="9987" max="9987" width="12.28515625" style="673" customWidth="1"/>
    <col min="9988" max="9988" width="13.28515625" style="673" bestFit="1" customWidth="1"/>
    <col min="9989" max="9989" width="12" style="673" bestFit="1" customWidth="1"/>
    <col min="9990" max="9990" width="12" style="673" customWidth="1"/>
    <col min="9991" max="9993" width="13.28515625" style="673" bestFit="1" customWidth="1"/>
    <col min="9994" max="9994" width="13.28515625" style="673" customWidth="1"/>
    <col min="9995" max="9995" width="12" style="673" bestFit="1" customWidth="1"/>
    <col min="9996" max="9996" width="11.28515625" style="673" bestFit="1" customWidth="1"/>
    <col min="9997" max="9998" width="11.5703125" style="673" bestFit="1" customWidth="1"/>
    <col min="9999" max="9999" width="13.28515625" style="673" bestFit="1" customWidth="1"/>
    <col min="10000" max="10241" width="9.140625" style="673"/>
    <col min="10242" max="10242" width="46.140625" style="673" customWidth="1"/>
    <col min="10243" max="10243" width="12.28515625" style="673" customWidth="1"/>
    <col min="10244" max="10244" width="13.28515625" style="673" bestFit="1" customWidth="1"/>
    <col min="10245" max="10245" width="12" style="673" bestFit="1" customWidth="1"/>
    <col min="10246" max="10246" width="12" style="673" customWidth="1"/>
    <col min="10247" max="10249" width="13.28515625" style="673" bestFit="1" customWidth="1"/>
    <col min="10250" max="10250" width="13.28515625" style="673" customWidth="1"/>
    <col min="10251" max="10251" width="12" style="673" bestFit="1" customWidth="1"/>
    <col min="10252" max="10252" width="11.28515625" style="673" bestFit="1" customWidth="1"/>
    <col min="10253" max="10254" width="11.5703125" style="673" bestFit="1" customWidth="1"/>
    <col min="10255" max="10255" width="13.28515625" style="673" bestFit="1" customWidth="1"/>
    <col min="10256" max="10497" width="9.140625" style="673"/>
    <col min="10498" max="10498" width="46.140625" style="673" customWidth="1"/>
    <col min="10499" max="10499" width="12.28515625" style="673" customWidth="1"/>
    <col min="10500" max="10500" width="13.28515625" style="673" bestFit="1" customWidth="1"/>
    <col min="10501" max="10501" width="12" style="673" bestFit="1" customWidth="1"/>
    <col min="10502" max="10502" width="12" style="673" customWidth="1"/>
    <col min="10503" max="10505" width="13.28515625" style="673" bestFit="1" customWidth="1"/>
    <col min="10506" max="10506" width="13.28515625" style="673" customWidth="1"/>
    <col min="10507" max="10507" width="12" style="673" bestFit="1" customWidth="1"/>
    <col min="10508" max="10508" width="11.28515625" style="673" bestFit="1" customWidth="1"/>
    <col min="10509" max="10510" width="11.5703125" style="673" bestFit="1" customWidth="1"/>
    <col min="10511" max="10511" width="13.28515625" style="673" bestFit="1" customWidth="1"/>
    <col min="10512" max="10753" width="9.140625" style="673"/>
    <col min="10754" max="10754" width="46.140625" style="673" customWidth="1"/>
    <col min="10755" max="10755" width="12.28515625" style="673" customWidth="1"/>
    <col min="10756" max="10756" width="13.28515625" style="673" bestFit="1" customWidth="1"/>
    <col min="10757" max="10757" width="12" style="673" bestFit="1" customWidth="1"/>
    <col min="10758" max="10758" width="12" style="673" customWidth="1"/>
    <col min="10759" max="10761" width="13.28515625" style="673" bestFit="1" customWidth="1"/>
    <col min="10762" max="10762" width="13.28515625" style="673" customWidth="1"/>
    <col min="10763" max="10763" width="12" style="673" bestFit="1" customWidth="1"/>
    <col min="10764" max="10764" width="11.28515625" style="673" bestFit="1" customWidth="1"/>
    <col min="10765" max="10766" width="11.5703125" style="673" bestFit="1" customWidth="1"/>
    <col min="10767" max="10767" width="13.28515625" style="673" bestFit="1" customWidth="1"/>
    <col min="10768" max="11009" width="9.140625" style="673"/>
    <col min="11010" max="11010" width="46.140625" style="673" customWidth="1"/>
    <col min="11011" max="11011" width="12.28515625" style="673" customWidth="1"/>
    <col min="11012" max="11012" width="13.28515625" style="673" bestFit="1" customWidth="1"/>
    <col min="11013" max="11013" width="12" style="673" bestFit="1" customWidth="1"/>
    <col min="11014" max="11014" width="12" style="673" customWidth="1"/>
    <col min="11015" max="11017" width="13.28515625" style="673" bestFit="1" customWidth="1"/>
    <col min="11018" max="11018" width="13.28515625" style="673" customWidth="1"/>
    <col min="11019" max="11019" width="12" style="673" bestFit="1" customWidth="1"/>
    <col min="11020" max="11020" width="11.28515625" style="673" bestFit="1" customWidth="1"/>
    <col min="11021" max="11022" width="11.5703125" style="673" bestFit="1" customWidth="1"/>
    <col min="11023" max="11023" width="13.28515625" style="673" bestFit="1" customWidth="1"/>
    <col min="11024" max="11265" width="9.140625" style="673"/>
    <col min="11266" max="11266" width="46.140625" style="673" customWidth="1"/>
    <col min="11267" max="11267" width="12.28515625" style="673" customWidth="1"/>
    <col min="11268" max="11268" width="13.28515625" style="673" bestFit="1" customWidth="1"/>
    <col min="11269" max="11269" width="12" style="673" bestFit="1" customWidth="1"/>
    <col min="11270" max="11270" width="12" style="673" customWidth="1"/>
    <col min="11271" max="11273" width="13.28515625" style="673" bestFit="1" customWidth="1"/>
    <col min="11274" max="11274" width="13.28515625" style="673" customWidth="1"/>
    <col min="11275" max="11275" width="12" style="673" bestFit="1" customWidth="1"/>
    <col min="11276" max="11276" width="11.28515625" style="673" bestFit="1" customWidth="1"/>
    <col min="11277" max="11278" width="11.5703125" style="673" bestFit="1" customWidth="1"/>
    <col min="11279" max="11279" width="13.28515625" style="673" bestFit="1" customWidth="1"/>
    <col min="11280" max="11521" width="9.140625" style="673"/>
    <col min="11522" max="11522" width="46.140625" style="673" customWidth="1"/>
    <col min="11523" max="11523" width="12.28515625" style="673" customWidth="1"/>
    <col min="11524" max="11524" width="13.28515625" style="673" bestFit="1" customWidth="1"/>
    <col min="11525" max="11525" width="12" style="673" bestFit="1" customWidth="1"/>
    <col min="11526" max="11526" width="12" style="673" customWidth="1"/>
    <col min="11527" max="11529" width="13.28515625" style="673" bestFit="1" customWidth="1"/>
    <col min="11530" max="11530" width="13.28515625" style="673" customWidth="1"/>
    <col min="11531" max="11531" width="12" style="673" bestFit="1" customWidth="1"/>
    <col min="11532" max="11532" width="11.28515625" style="673" bestFit="1" customWidth="1"/>
    <col min="11533" max="11534" width="11.5703125" style="673" bestFit="1" customWidth="1"/>
    <col min="11535" max="11535" width="13.28515625" style="673" bestFit="1" customWidth="1"/>
    <col min="11536" max="11777" width="9.140625" style="673"/>
    <col min="11778" max="11778" width="46.140625" style="673" customWidth="1"/>
    <col min="11779" max="11779" width="12.28515625" style="673" customWidth="1"/>
    <col min="11780" max="11780" width="13.28515625" style="673" bestFit="1" customWidth="1"/>
    <col min="11781" max="11781" width="12" style="673" bestFit="1" customWidth="1"/>
    <col min="11782" max="11782" width="12" style="673" customWidth="1"/>
    <col min="11783" max="11785" width="13.28515625" style="673" bestFit="1" customWidth="1"/>
    <col min="11786" max="11786" width="13.28515625" style="673" customWidth="1"/>
    <col min="11787" max="11787" width="12" style="673" bestFit="1" customWidth="1"/>
    <col min="11788" max="11788" width="11.28515625" style="673" bestFit="1" customWidth="1"/>
    <col min="11789" max="11790" width="11.5703125" style="673" bestFit="1" customWidth="1"/>
    <col min="11791" max="11791" width="13.28515625" style="673" bestFit="1" customWidth="1"/>
    <col min="11792" max="12033" width="9.140625" style="673"/>
    <col min="12034" max="12034" width="46.140625" style="673" customWidth="1"/>
    <col min="12035" max="12035" width="12.28515625" style="673" customWidth="1"/>
    <col min="12036" max="12036" width="13.28515625" style="673" bestFit="1" customWidth="1"/>
    <col min="12037" max="12037" width="12" style="673" bestFit="1" customWidth="1"/>
    <col min="12038" max="12038" width="12" style="673" customWidth="1"/>
    <col min="12039" max="12041" width="13.28515625" style="673" bestFit="1" customWidth="1"/>
    <col min="12042" max="12042" width="13.28515625" style="673" customWidth="1"/>
    <col min="12043" max="12043" width="12" style="673" bestFit="1" customWidth="1"/>
    <col min="12044" max="12044" width="11.28515625" style="673" bestFit="1" customWidth="1"/>
    <col min="12045" max="12046" width="11.5703125" style="673" bestFit="1" customWidth="1"/>
    <col min="12047" max="12047" width="13.28515625" style="673" bestFit="1" customWidth="1"/>
    <col min="12048" max="12289" width="9.140625" style="673"/>
    <col min="12290" max="12290" width="46.140625" style="673" customWidth="1"/>
    <col min="12291" max="12291" width="12.28515625" style="673" customWidth="1"/>
    <col min="12292" max="12292" width="13.28515625" style="673" bestFit="1" customWidth="1"/>
    <col min="12293" max="12293" width="12" style="673" bestFit="1" customWidth="1"/>
    <col min="12294" max="12294" width="12" style="673" customWidth="1"/>
    <col min="12295" max="12297" width="13.28515625" style="673" bestFit="1" customWidth="1"/>
    <col min="12298" max="12298" width="13.28515625" style="673" customWidth="1"/>
    <col min="12299" max="12299" width="12" style="673" bestFit="1" customWidth="1"/>
    <col min="12300" max="12300" width="11.28515625" style="673" bestFit="1" customWidth="1"/>
    <col min="12301" max="12302" width="11.5703125" style="673" bestFit="1" customWidth="1"/>
    <col min="12303" max="12303" width="13.28515625" style="673" bestFit="1" customWidth="1"/>
    <col min="12304" max="12545" width="9.140625" style="673"/>
    <col min="12546" max="12546" width="46.140625" style="673" customWidth="1"/>
    <col min="12547" max="12547" width="12.28515625" style="673" customWidth="1"/>
    <col min="12548" max="12548" width="13.28515625" style="673" bestFit="1" customWidth="1"/>
    <col min="12549" max="12549" width="12" style="673" bestFit="1" customWidth="1"/>
    <col min="12550" max="12550" width="12" style="673" customWidth="1"/>
    <col min="12551" max="12553" width="13.28515625" style="673" bestFit="1" customWidth="1"/>
    <col min="12554" max="12554" width="13.28515625" style="673" customWidth="1"/>
    <col min="12555" max="12555" width="12" style="673" bestFit="1" customWidth="1"/>
    <col min="12556" max="12556" width="11.28515625" style="673" bestFit="1" customWidth="1"/>
    <col min="12557" max="12558" width="11.5703125" style="673" bestFit="1" customWidth="1"/>
    <col min="12559" max="12559" width="13.28515625" style="673" bestFit="1" customWidth="1"/>
    <col min="12560" max="12801" width="9.140625" style="673"/>
    <col min="12802" max="12802" width="46.140625" style="673" customWidth="1"/>
    <col min="12803" max="12803" width="12.28515625" style="673" customWidth="1"/>
    <col min="12804" max="12804" width="13.28515625" style="673" bestFit="1" customWidth="1"/>
    <col min="12805" max="12805" width="12" style="673" bestFit="1" customWidth="1"/>
    <col min="12806" max="12806" width="12" style="673" customWidth="1"/>
    <col min="12807" max="12809" width="13.28515625" style="673" bestFit="1" customWidth="1"/>
    <col min="12810" max="12810" width="13.28515625" style="673" customWidth="1"/>
    <col min="12811" max="12811" width="12" style="673" bestFit="1" customWidth="1"/>
    <col min="12812" max="12812" width="11.28515625" style="673" bestFit="1" customWidth="1"/>
    <col min="12813" max="12814" width="11.5703125" style="673" bestFit="1" customWidth="1"/>
    <col min="12815" max="12815" width="13.28515625" style="673" bestFit="1" customWidth="1"/>
    <col min="12816" max="13057" width="9.140625" style="673"/>
    <col min="13058" max="13058" width="46.140625" style="673" customWidth="1"/>
    <col min="13059" max="13059" width="12.28515625" style="673" customWidth="1"/>
    <col min="13060" max="13060" width="13.28515625" style="673" bestFit="1" customWidth="1"/>
    <col min="13061" max="13061" width="12" style="673" bestFit="1" customWidth="1"/>
    <col min="13062" max="13062" width="12" style="673" customWidth="1"/>
    <col min="13063" max="13065" width="13.28515625" style="673" bestFit="1" customWidth="1"/>
    <col min="13066" max="13066" width="13.28515625" style="673" customWidth="1"/>
    <col min="13067" max="13067" width="12" style="673" bestFit="1" customWidth="1"/>
    <col min="13068" max="13068" width="11.28515625" style="673" bestFit="1" customWidth="1"/>
    <col min="13069" max="13070" width="11.5703125" style="673" bestFit="1" customWidth="1"/>
    <col min="13071" max="13071" width="13.28515625" style="673" bestFit="1" customWidth="1"/>
    <col min="13072" max="13313" width="9.140625" style="673"/>
    <col min="13314" max="13314" width="46.140625" style="673" customWidth="1"/>
    <col min="13315" max="13315" width="12.28515625" style="673" customWidth="1"/>
    <col min="13316" max="13316" width="13.28515625" style="673" bestFit="1" customWidth="1"/>
    <col min="13317" max="13317" width="12" style="673" bestFit="1" customWidth="1"/>
    <col min="13318" max="13318" width="12" style="673" customWidth="1"/>
    <col min="13319" max="13321" width="13.28515625" style="673" bestFit="1" customWidth="1"/>
    <col min="13322" max="13322" width="13.28515625" style="673" customWidth="1"/>
    <col min="13323" max="13323" width="12" style="673" bestFit="1" customWidth="1"/>
    <col min="13324" max="13324" width="11.28515625" style="673" bestFit="1" customWidth="1"/>
    <col min="13325" max="13326" width="11.5703125" style="673" bestFit="1" customWidth="1"/>
    <col min="13327" max="13327" width="13.28515625" style="673" bestFit="1" customWidth="1"/>
    <col min="13328" max="13569" width="9.140625" style="673"/>
    <col min="13570" max="13570" width="46.140625" style="673" customWidth="1"/>
    <col min="13571" max="13571" width="12.28515625" style="673" customWidth="1"/>
    <col min="13572" max="13572" width="13.28515625" style="673" bestFit="1" customWidth="1"/>
    <col min="13573" max="13573" width="12" style="673" bestFit="1" customWidth="1"/>
    <col min="13574" max="13574" width="12" style="673" customWidth="1"/>
    <col min="13575" max="13577" width="13.28515625" style="673" bestFit="1" customWidth="1"/>
    <col min="13578" max="13578" width="13.28515625" style="673" customWidth="1"/>
    <col min="13579" max="13579" width="12" style="673" bestFit="1" customWidth="1"/>
    <col min="13580" max="13580" width="11.28515625" style="673" bestFit="1" customWidth="1"/>
    <col min="13581" max="13582" width="11.5703125" style="673" bestFit="1" customWidth="1"/>
    <col min="13583" max="13583" width="13.28515625" style="673" bestFit="1" customWidth="1"/>
    <col min="13584" max="13825" width="9.140625" style="673"/>
    <col min="13826" max="13826" width="46.140625" style="673" customWidth="1"/>
    <col min="13827" max="13827" width="12.28515625" style="673" customWidth="1"/>
    <col min="13828" max="13828" width="13.28515625" style="673" bestFit="1" customWidth="1"/>
    <col min="13829" max="13829" width="12" style="673" bestFit="1" customWidth="1"/>
    <col min="13830" max="13830" width="12" style="673" customWidth="1"/>
    <col min="13831" max="13833" width="13.28515625" style="673" bestFit="1" customWidth="1"/>
    <col min="13834" max="13834" width="13.28515625" style="673" customWidth="1"/>
    <col min="13835" max="13835" width="12" style="673" bestFit="1" customWidth="1"/>
    <col min="13836" max="13836" width="11.28515625" style="673" bestFit="1" customWidth="1"/>
    <col min="13837" max="13838" width="11.5703125" style="673" bestFit="1" customWidth="1"/>
    <col min="13839" max="13839" width="13.28515625" style="673" bestFit="1" customWidth="1"/>
    <col min="13840" max="14081" width="9.140625" style="673"/>
    <col min="14082" max="14082" width="46.140625" style="673" customWidth="1"/>
    <col min="14083" max="14083" width="12.28515625" style="673" customWidth="1"/>
    <col min="14084" max="14084" width="13.28515625" style="673" bestFit="1" customWidth="1"/>
    <col min="14085" max="14085" width="12" style="673" bestFit="1" customWidth="1"/>
    <col min="14086" max="14086" width="12" style="673" customWidth="1"/>
    <col min="14087" max="14089" width="13.28515625" style="673" bestFit="1" customWidth="1"/>
    <col min="14090" max="14090" width="13.28515625" style="673" customWidth="1"/>
    <col min="14091" max="14091" width="12" style="673" bestFit="1" customWidth="1"/>
    <col min="14092" max="14092" width="11.28515625" style="673" bestFit="1" customWidth="1"/>
    <col min="14093" max="14094" width="11.5703125" style="673" bestFit="1" customWidth="1"/>
    <col min="14095" max="14095" width="13.28515625" style="673" bestFit="1" customWidth="1"/>
    <col min="14096" max="14337" width="9.140625" style="673"/>
    <col min="14338" max="14338" width="46.140625" style="673" customWidth="1"/>
    <col min="14339" max="14339" width="12.28515625" style="673" customWidth="1"/>
    <col min="14340" max="14340" width="13.28515625" style="673" bestFit="1" customWidth="1"/>
    <col min="14341" max="14341" width="12" style="673" bestFit="1" customWidth="1"/>
    <col min="14342" max="14342" width="12" style="673" customWidth="1"/>
    <col min="14343" max="14345" width="13.28515625" style="673" bestFit="1" customWidth="1"/>
    <col min="14346" max="14346" width="13.28515625" style="673" customWidth="1"/>
    <col min="14347" max="14347" width="12" style="673" bestFit="1" customWidth="1"/>
    <col min="14348" max="14348" width="11.28515625" style="673" bestFit="1" customWidth="1"/>
    <col min="14349" max="14350" width="11.5703125" style="673" bestFit="1" customWidth="1"/>
    <col min="14351" max="14351" width="13.28515625" style="673" bestFit="1" customWidth="1"/>
    <col min="14352" max="14593" width="9.140625" style="673"/>
    <col min="14594" max="14594" width="46.140625" style="673" customWidth="1"/>
    <col min="14595" max="14595" width="12.28515625" style="673" customWidth="1"/>
    <col min="14596" max="14596" width="13.28515625" style="673" bestFit="1" customWidth="1"/>
    <col min="14597" max="14597" width="12" style="673" bestFit="1" customWidth="1"/>
    <col min="14598" max="14598" width="12" style="673" customWidth="1"/>
    <col min="14599" max="14601" width="13.28515625" style="673" bestFit="1" customWidth="1"/>
    <col min="14602" max="14602" width="13.28515625" style="673" customWidth="1"/>
    <col min="14603" max="14603" width="12" style="673" bestFit="1" customWidth="1"/>
    <col min="14604" max="14604" width="11.28515625" style="673" bestFit="1" customWidth="1"/>
    <col min="14605" max="14606" width="11.5703125" style="673" bestFit="1" customWidth="1"/>
    <col min="14607" max="14607" width="13.28515625" style="673" bestFit="1" customWidth="1"/>
    <col min="14608" max="14849" width="9.140625" style="673"/>
    <col min="14850" max="14850" width="46.140625" style="673" customWidth="1"/>
    <col min="14851" max="14851" width="12.28515625" style="673" customWidth="1"/>
    <col min="14852" max="14852" width="13.28515625" style="673" bestFit="1" customWidth="1"/>
    <col min="14853" max="14853" width="12" style="673" bestFit="1" customWidth="1"/>
    <col min="14854" max="14854" width="12" style="673" customWidth="1"/>
    <col min="14855" max="14857" width="13.28515625" style="673" bestFit="1" customWidth="1"/>
    <col min="14858" max="14858" width="13.28515625" style="673" customWidth="1"/>
    <col min="14859" max="14859" width="12" style="673" bestFit="1" customWidth="1"/>
    <col min="14860" max="14860" width="11.28515625" style="673" bestFit="1" customWidth="1"/>
    <col min="14861" max="14862" width="11.5703125" style="673" bestFit="1" customWidth="1"/>
    <col min="14863" max="14863" width="13.28515625" style="673" bestFit="1" customWidth="1"/>
    <col min="14864" max="15105" width="9.140625" style="673"/>
    <col min="15106" max="15106" width="46.140625" style="673" customWidth="1"/>
    <col min="15107" max="15107" width="12.28515625" style="673" customWidth="1"/>
    <col min="15108" max="15108" width="13.28515625" style="673" bestFit="1" customWidth="1"/>
    <col min="15109" max="15109" width="12" style="673" bestFit="1" customWidth="1"/>
    <col min="15110" max="15110" width="12" style="673" customWidth="1"/>
    <col min="15111" max="15113" width="13.28515625" style="673" bestFit="1" customWidth="1"/>
    <col min="15114" max="15114" width="13.28515625" style="673" customWidth="1"/>
    <col min="15115" max="15115" width="12" style="673" bestFit="1" customWidth="1"/>
    <col min="15116" max="15116" width="11.28515625" style="673" bestFit="1" customWidth="1"/>
    <col min="15117" max="15118" width="11.5703125" style="673" bestFit="1" customWidth="1"/>
    <col min="15119" max="15119" width="13.28515625" style="673" bestFit="1" customWidth="1"/>
    <col min="15120" max="15361" width="9.140625" style="673"/>
    <col min="15362" max="15362" width="46.140625" style="673" customWidth="1"/>
    <col min="15363" max="15363" width="12.28515625" style="673" customWidth="1"/>
    <col min="15364" max="15364" width="13.28515625" style="673" bestFit="1" customWidth="1"/>
    <col min="15365" max="15365" width="12" style="673" bestFit="1" customWidth="1"/>
    <col min="15366" max="15366" width="12" style="673" customWidth="1"/>
    <col min="15367" max="15369" width="13.28515625" style="673" bestFit="1" customWidth="1"/>
    <col min="15370" max="15370" width="13.28515625" style="673" customWidth="1"/>
    <col min="15371" max="15371" width="12" style="673" bestFit="1" customWidth="1"/>
    <col min="15372" max="15372" width="11.28515625" style="673" bestFit="1" customWidth="1"/>
    <col min="15373" max="15374" width="11.5703125" style="673" bestFit="1" customWidth="1"/>
    <col min="15375" max="15375" width="13.28515625" style="673" bestFit="1" customWidth="1"/>
    <col min="15376" max="15617" width="9.140625" style="673"/>
    <col min="15618" max="15618" width="46.140625" style="673" customWidth="1"/>
    <col min="15619" max="15619" width="12.28515625" style="673" customWidth="1"/>
    <col min="15620" max="15620" width="13.28515625" style="673" bestFit="1" customWidth="1"/>
    <col min="15621" max="15621" width="12" style="673" bestFit="1" customWidth="1"/>
    <col min="15622" max="15622" width="12" style="673" customWidth="1"/>
    <col min="15623" max="15625" width="13.28515625" style="673" bestFit="1" customWidth="1"/>
    <col min="15626" max="15626" width="13.28515625" style="673" customWidth="1"/>
    <col min="15627" max="15627" width="12" style="673" bestFit="1" customWidth="1"/>
    <col min="15628" max="15628" width="11.28515625" style="673" bestFit="1" customWidth="1"/>
    <col min="15629" max="15630" width="11.5703125" style="673" bestFit="1" customWidth="1"/>
    <col min="15631" max="15631" width="13.28515625" style="673" bestFit="1" customWidth="1"/>
    <col min="15632" max="15873" width="9.140625" style="673"/>
    <col min="15874" max="15874" width="46.140625" style="673" customWidth="1"/>
    <col min="15875" max="15875" width="12.28515625" style="673" customWidth="1"/>
    <col min="15876" max="15876" width="13.28515625" style="673" bestFit="1" customWidth="1"/>
    <col min="15877" max="15877" width="12" style="673" bestFit="1" customWidth="1"/>
    <col min="15878" max="15878" width="12" style="673" customWidth="1"/>
    <col min="15879" max="15881" width="13.28515625" style="673" bestFit="1" customWidth="1"/>
    <col min="15882" max="15882" width="13.28515625" style="673" customWidth="1"/>
    <col min="15883" max="15883" width="12" style="673" bestFit="1" customWidth="1"/>
    <col min="15884" max="15884" width="11.28515625" style="673" bestFit="1" customWidth="1"/>
    <col min="15885" max="15886" width="11.5703125" style="673" bestFit="1" customWidth="1"/>
    <col min="15887" max="15887" width="13.28515625" style="673" bestFit="1" customWidth="1"/>
    <col min="15888" max="16129" width="9.140625" style="673"/>
    <col min="16130" max="16130" width="46.140625" style="673" customWidth="1"/>
    <col min="16131" max="16131" width="12.28515625" style="673" customWidth="1"/>
    <col min="16132" max="16132" width="13.28515625" style="673" bestFit="1" customWidth="1"/>
    <col min="16133" max="16133" width="12" style="673" bestFit="1" customWidth="1"/>
    <col min="16134" max="16134" width="12" style="673" customWidth="1"/>
    <col min="16135" max="16137" width="13.28515625" style="673" bestFit="1" customWidth="1"/>
    <col min="16138" max="16138" width="13.28515625" style="673" customWidth="1"/>
    <col min="16139" max="16139" width="12" style="673" bestFit="1" customWidth="1"/>
    <col min="16140" max="16140" width="11.28515625" style="673" bestFit="1" customWidth="1"/>
    <col min="16141" max="16142" width="11.5703125" style="673" bestFit="1" customWidth="1"/>
    <col min="16143" max="16143" width="13.28515625" style="673" bestFit="1" customWidth="1"/>
    <col min="16144" max="16384" width="9.140625" style="673"/>
  </cols>
  <sheetData>
    <row r="1" spans="2:19" ht="15" customHeight="1">
      <c r="M1" s="1541" t="s">
        <v>602</v>
      </c>
      <c r="N1" s="1541"/>
      <c r="O1" s="674"/>
    </row>
    <row r="2" spans="2:19">
      <c r="L2" s="675"/>
      <c r="M2" s="675"/>
      <c r="N2" s="675"/>
    </row>
    <row r="3" spans="2:19">
      <c r="B3" s="1542" t="s">
        <v>603</v>
      </c>
      <c r="C3" s="1542"/>
      <c r="D3" s="1542"/>
      <c r="E3" s="1542"/>
      <c r="F3" s="1542"/>
      <c r="G3" s="1542"/>
      <c r="H3" s="1542"/>
      <c r="I3" s="1542"/>
      <c r="J3" s="1542"/>
      <c r="K3" s="1542"/>
      <c r="L3" s="1542"/>
      <c r="M3" s="1542"/>
      <c r="N3" s="675"/>
    </row>
    <row r="4" spans="2:19" ht="15" thickBot="1"/>
    <row r="5" spans="2:19" ht="15" customHeight="1" thickBot="1">
      <c r="B5" s="1543" t="s">
        <v>582</v>
      </c>
      <c r="C5" s="1545" t="s">
        <v>4</v>
      </c>
      <c r="D5" s="1546"/>
      <c r="E5" s="1546"/>
      <c r="F5" s="1547"/>
      <c r="G5" s="1545" t="s">
        <v>604</v>
      </c>
      <c r="H5" s="1546"/>
      <c r="I5" s="1546"/>
      <c r="J5" s="1547"/>
      <c r="K5" s="1545" t="s">
        <v>605</v>
      </c>
      <c r="L5" s="1546"/>
      <c r="M5" s="1546"/>
      <c r="N5" s="1546"/>
    </row>
    <row r="6" spans="2:19" ht="15" thickBot="1">
      <c r="B6" s="1544"/>
      <c r="C6" s="676">
        <v>39813</v>
      </c>
      <c r="D6" s="677">
        <v>40178</v>
      </c>
      <c r="E6" s="678">
        <v>40543</v>
      </c>
      <c r="F6" s="679">
        <v>40908</v>
      </c>
      <c r="G6" s="676">
        <v>39813</v>
      </c>
      <c r="H6" s="677">
        <v>40178</v>
      </c>
      <c r="I6" s="678">
        <v>40543</v>
      </c>
      <c r="J6" s="679">
        <v>40908</v>
      </c>
      <c r="K6" s="676">
        <v>39813</v>
      </c>
      <c r="L6" s="677">
        <v>40178</v>
      </c>
      <c r="M6" s="678">
        <v>40543</v>
      </c>
      <c r="N6" s="680">
        <v>40908</v>
      </c>
    </row>
    <row r="7" spans="2:19" ht="19.5" customHeight="1">
      <c r="B7" s="681" t="s">
        <v>606</v>
      </c>
      <c r="C7" s="682">
        <v>0.69599999999999995</v>
      </c>
      <c r="D7" s="683">
        <v>0.70699999999999996</v>
      </c>
      <c r="E7" s="684">
        <v>0.68799999999999994</v>
      </c>
      <c r="F7" s="685">
        <v>0.66432757994723857</v>
      </c>
      <c r="G7" s="682">
        <v>0.27100000000000002</v>
      </c>
      <c r="H7" s="683">
        <v>0.26500000000000001</v>
      </c>
      <c r="I7" s="684">
        <v>0.28100000000000003</v>
      </c>
      <c r="J7" s="685">
        <v>0.28074043851078428</v>
      </c>
      <c r="K7" s="682">
        <v>3.3000000000000002E-2</v>
      </c>
      <c r="L7" s="683">
        <v>2.8000000000000001E-2</v>
      </c>
      <c r="M7" s="684">
        <v>3.1E-2</v>
      </c>
      <c r="N7" s="686">
        <v>5.4931981541977155E-2</v>
      </c>
      <c r="P7" s="687"/>
      <c r="Q7" s="687"/>
      <c r="R7" s="687"/>
      <c r="S7" s="687"/>
    </row>
    <row r="8" spans="2:19">
      <c r="B8" s="688" t="s">
        <v>587</v>
      </c>
      <c r="C8" s="689">
        <v>6.3E-2</v>
      </c>
      <c r="D8" s="690">
        <v>6.6000000000000003E-2</v>
      </c>
      <c r="E8" s="691">
        <v>6.4000000000000001E-2</v>
      </c>
      <c r="F8" s="692">
        <v>7.0231171299615147E-2</v>
      </c>
      <c r="G8" s="689">
        <v>0.04</v>
      </c>
      <c r="H8" s="690">
        <v>5.5E-2</v>
      </c>
      <c r="I8" s="691">
        <v>5.1999999999999998E-2</v>
      </c>
      <c r="J8" s="692">
        <v>5.5002374199109506E-2</v>
      </c>
      <c r="K8" s="689">
        <v>0.109</v>
      </c>
      <c r="L8" s="690">
        <v>0.127</v>
      </c>
      <c r="M8" s="691">
        <v>6.2E-2</v>
      </c>
      <c r="N8" s="693">
        <v>8.2356319094018193E-2</v>
      </c>
      <c r="Q8" s="687"/>
      <c r="R8" s="687"/>
      <c r="S8" s="687"/>
    </row>
    <row r="9" spans="2:19">
      <c r="B9" s="694" t="s">
        <v>588</v>
      </c>
      <c r="C9" s="695">
        <v>6.5000000000000002E-2</v>
      </c>
      <c r="D9" s="696">
        <v>7.0999999999999994E-2</v>
      </c>
      <c r="E9" s="697">
        <v>6.7000000000000004E-2</v>
      </c>
      <c r="F9" s="698">
        <v>7.9554494382627836E-2</v>
      </c>
      <c r="G9" s="695">
        <v>5.3999999999999999E-2</v>
      </c>
      <c r="H9" s="696">
        <v>9.4E-2</v>
      </c>
      <c r="I9" s="697">
        <v>8.1000000000000003E-2</v>
      </c>
      <c r="J9" s="698">
        <v>7.2703776046043167E-2</v>
      </c>
      <c r="K9" s="695">
        <v>0.121</v>
      </c>
      <c r="L9" s="696">
        <v>0.14599999999999999</v>
      </c>
      <c r="M9" s="697">
        <v>7.3999999999999996E-2</v>
      </c>
      <c r="N9" s="699">
        <v>0.12319251041938212</v>
      </c>
      <c r="Q9" s="687"/>
      <c r="R9" s="687"/>
      <c r="S9" s="687"/>
    </row>
    <row r="10" spans="2:19" ht="25.5">
      <c r="B10" s="694" t="s">
        <v>589</v>
      </c>
      <c r="C10" s="695">
        <v>0.08</v>
      </c>
      <c r="D10" s="696">
        <v>0.09</v>
      </c>
      <c r="E10" s="697">
        <v>8.6999999999999994E-2</v>
      </c>
      <c r="F10" s="698">
        <v>0.10277258250066061</v>
      </c>
      <c r="G10" s="695">
        <v>6.8000000000000005E-2</v>
      </c>
      <c r="H10" s="696">
        <v>0.123</v>
      </c>
      <c r="I10" s="697">
        <v>0.11600000000000001</v>
      </c>
      <c r="J10" s="698">
        <v>0.10627885295430702</v>
      </c>
      <c r="K10" s="695">
        <v>0.17899999999999999</v>
      </c>
      <c r="L10" s="696">
        <v>0.22600000000000001</v>
      </c>
      <c r="M10" s="697">
        <v>0.14299999999999999</v>
      </c>
      <c r="N10" s="699">
        <v>0.2159950802240008</v>
      </c>
      <c r="Q10" s="687"/>
      <c r="R10" s="687"/>
      <c r="S10" s="687"/>
    </row>
    <row r="11" spans="2:19">
      <c r="B11" s="694" t="s">
        <v>590</v>
      </c>
      <c r="C11" s="695">
        <v>2.5999999999999999E-2</v>
      </c>
      <c r="D11" s="696">
        <v>3.5999999999999997E-2</v>
      </c>
      <c r="E11" s="697">
        <v>3.6999999999999998E-2</v>
      </c>
      <c r="F11" s="698">
        <v>4.6476187010738607E-2</v>
      </c>
      <c r="G11" s="695">
        <v>1.2999999999999999E-2</v>
      </c>
      <c r="H11" s="696">
        <v>0.03</v>
      </c>
      <c r="I11" s="697">
        <v>3.3000000000000002E-2</v>
      </c>
      <c r="J11" s="698">
        <v>3.7647129381176009E-2</v>
      </c>
      <c r="K11" s="695">
        <v>8.5000000000000006E-2</v>
      </c>
      <c r="L11" s="696">
        <v>0.11</v>
      </c>
      <c r="M11" s="697">
        <v>5.2999999999999999E-2</v>
      </c>
      <c r="N11" s="699">
        <v>6.7191357188701895E-2</v>
      </c>
      <c r="Q11" s="687"/>
      <c r="R11" s="687"/>
      <c r="S11" s="687"/>
    </row>
    <row r="12" spans="2:19" ht="31.5" customHeight="1">
      <c r="B12" s="694" t="s">
        <v>591</v>
      </c>
      <c r="C12" s="695">
        <v>0.96</v>
      </c>
      <c r="D12" s="696">
        <v>0.93799999999999994</v>
      </c>
      <c r="E12" s="697">
        <v>0.96799999999999997</v>
      </c>
      <c r="F12" s="698">
        <v>0.88280582818902809</v>
      </c>
      <c r="G12" s="695">
        <v>0.73799999999999999</v>
      </c>
      <c r="H12" s="696">
        <v>0.58599999999999997</v>
      </c>
      <c r="I12" s="697">
        <v>0.64200000000000002</v>
      </c>
      <c r="J12" s="698">
        <v>0.75652706352248611</v>
      </c>
      <c r="K12" s="695">
        <v>0.90200000000000002</v>
      </c>
      <c r="L12" s="696">
        <v>0.86799999999999999</v>
      </c>
      <c r="M12" s="697">
        <v>0.83799999999999997</v>
      </c>
      <c r="N12" s="699">
        <v>0.66851725655767547</v>
      </c>
      <c r="Q12" s="687"/>
      <c r="R12" s="687"/>
      <c r="S12" s="687"/>
    </row>
    <row r="13" spans="2:19" ht="25.5">
      <c r="B13" s="694" t="s">
        <v>592</v>
      </c>
      <c r="C13" s="695">
        <v>1.425</v>
      </c>
      <c r="D13" s="696">
        <v>1.2350000000000001</v>
      </c>
      <c r="E13" s="697">
        <v>1.29</v>
      </c>
      <c r="F13" s="698">
        <v>1.1966933599831506</v>
      </c>
      <c r="G13" s="695">
        <v>1.115</v>
      </c>
      <c r="H13" s="696">
        <v>0.86799999999999999</v>
      </c>
      <c r="I13" s="697">
        <v>0.77800000000000002</v>
      </c>
      <c r="J13" s="698">
        <v>1.0332056972685777</v>
      </c>
      <c r="K13" s="695">
        <v>1.129</v>
      </c>
      <c r="L13" s="696">
        <v>1.1839999999999999</v>
      </c>
      <c r="M13" s="697">
        <v>0.94</v>
      </c>
      <c r="N13" s="699">
        <v>0.76975881887231379</v>
      </c>
      <c r="Q13" s="687"/>
      <c r="R13" s="687"/>
      <c r="S13" s="687"/>
    </row>
    <row r="14" spans="2:19" ht="38.25">
      <c r="B14" s="694" t="s">
        <v>593</v>
      </c>
      <c r="C14" s="695" t="s">
        <v>594</v>
      </c>
      <c r="D14" s="696">
        <v>0.76300000000000001</v>
      </c>
      <c r="E14" s="697">
        <v>0.82799999999999996</v>
      </c>
      <c r="F14" s="698">
        <v>0.80452700342510453</v>
      </c>
      <c r="G14" s="695" t="s">
        <v>594</v>
      </c>
      <c r="H14" s="696">
        <v>0.55000000000000004</v>
      </c>
      <c r="I14" s="697">
        <v>0.56899999999999995</v>
      </c>
      <c r="J14" s="698">
        <v>0.75171218311506671</v>
      </c>
      <c r="K14" s="695" t="s">
        <v>594</v>
      </c>
      <c r="L14" s="696">
        <v>0.86799999999999999</v>
      </c>
      <c r="M14" s="697">
        <v>0.79400000000000004</v>
      </c>
      <c r="N14" s="699">
        <v>0.64915585850344804</v>
      </c>
      <c r="Q14" s="687"/>
      <c r="R14" s="687"/>
      <c r="S14" s="687"/>
    </row>
    <row r="15" spans="2:19">
      <c r="B15" s="694" t="s">
        <v>595</v>
      </c>
      <c r="C15" s="695">
        <v>0.61</v>
      </c>
      <c r="D15" s="696">
        <v>0.67400000000000004</v>
      </c>
      <c r="E15" s="697">
        <v>0.64800000000000002</v>
      </c>
      <c r="F15" s="698">
        <v>0.72050350828181242</v>
      </c>
      <c r="G15" s="695">
        <v>0.371</v>
      </c>
      <c r="H15" s="696">
        <v>0.622</v>
      </c>
      <c r="I15" s="697">
        <v>0.61599999999999999</v>
      </c>
      <c r="J15" s="698">
        <v>0.54780664994293393</v>
      </c>
      <c r="K15" s="695">
        <v>0.27700000000000002</v>
      </c>
      <c r="L15" s="696">
        <v>0.32100000000000001</v>
      </c>
      <c r="M15" s="697">
        <v>0.19500000000000001</v>
      </c>
      <c r="N15" s="699">
        <v>0.48957297007160294</v>
      </c>
      <c r="Q15" s="687"/>
      <c r="R15" s="687"/>
      <c r="S15" s="687"/>
    </row>
    <row r="16" spans="2:19">
      <c r="B16" s="694" t="s">
        <v>596</v>
      </c>
      <c r="C16" s="695">
        <v>0.246</v>
      </c>
      <c r="D16" s="696">
        <v>0.34300000000000003</v>
      </c>
      <c r="E16" s="697">
        <v>0.36099999999999999</v>
      </c>
      <c r="F16" s="698">
        <v>0.4209222376770092</v>
      </c>
      <c r="G16" s="695">
        <v>8.6999999999999994E-2</v>
      </c>
      <c r="H16" s="696">
        <v>0.2</v>
      </c>
      <c r="I16" s="697">
        <v>0.249</v>
      </c>
      <c r="J16" s="698">
        <v>0.2836626781696937</v>
      </c>
      <c r="K16" s="695">
        <v>0.19600000000000001</v>
      </c>
      <c r="L16" s="696">
        <v>0.24299999999999999</v>
      </c>
      <c r="M16" s="697">
        <v>0.14000000000000001</v>
      </c>
      <c r="N16" s="699">
        <v>0.2670216897929153</v>
      </c>
      <c r="Q16" s="687"/>
      <c r="R16" s="687"/>
      <c r="S16" s="687"/>
    </row>
    <row r="17" spans="2:19" ht="25.5">
      <c r="B17" s="694" t="s">
        <v>597</v>
      </c>
      <c r="C17" s="695" t="s">
        <v>594</v>
      </c>
      <c r="D17" s="696">
        <v>0.122</v>
      </c>
      <c r="E17" s="697">
        <v>8.1000000000000003E-2</v>
      </c>
      <c r="F17" s="698">
        <v>0.10389751992205273</v>
      </c>
      <c r="G17" s="695" t="s">
        <v>450</v>
      </c>
      <c r="H17" s="696">
        <v>0.183</v>
      </c>
      <c r="I17" s="697">
        <v>0.219</v>
      </c>
      <c r="J17" s="698">
        <v>9.9591067234805972E-2</v>
      </c>
      <c r="K17" s="695" t="s">
        <v>594</v>
      </c>
      <c r="L17" s="696">
        <v>3.5999999999999997E-2</v>
      </c>
      <c r="M17" s="697">
        <v>3.5999999999999997E-2</v>
      </c>
      <c r="N17" s="699">
        <v>0.1491727891152328</v>
      </c>
      <c r="Q17" s="687"/>
      <c r="R17" s="687"/>
      <c r="S17" s="687"/>
    </row>
    <row r="18" spans="2:19" ht="25.5">
      <c r="B18" s="661" t="s">
        <v>598</v>
      </c>
      <c r="C18" s="695">
        <v>0.23699999999999999</v>
      </c>
      <c r="D18" s="696">
        <v>0.217</v>
      </c>
      <c r="E18" s="697">
        <v>0.17699999999999999</v>
      </c>
      <c r="F18" s="698">
        <v>0.22043344394611986</v>
      </c>
      <c r="G18" s="695">
        <v>0.214</v>
      </c>
      <c r="H18" s="696">
        <v>0.309</v>
      </c>
      <c r="I18" s="697">
        <v>0.27600000000000002</v>
      </c>
      <c r="J18" s="698">
        <v>0.17911640857987129</v>
      </c>
      <c r="K18" s="695">
        <v>0.112</v>
      </c>
      <c r="L18" s="696">
        <v>5.8999999999999997E-2</v>
      </c>
      <c r="M18" s="697">
        <v>4.7E-2</v>
      </c>
      <c r="N18" s="699">
        <v>0.18715011267101808</v>
      </c>
      <c r="Q18" s="687"/>
      <c r="R18" s="687"/>
      <c r="S18" s="687"/>
    </row>
    <row r="19" spans="2:19" ht="15" thickBot="1">
      <c r="B19" s="700" t="s">
        <v>599</v>
      </c>
      <c r="C19" s="701">
        <v>7.0000000000000007E-2</v>
      </c>
      <c r="D19" s="702">
        <v>8.5999999999999993E-2</v>
      </c>
      <c r="E19" s="703">
        <v>8.4000000000000005E-2</v>
      </c>
      <c r="F19" s="704">
        <v>9.6189699006154664E-2</v>
      </c>
      <c r="G19" s="701">
        <v>5.0999999999999997E-2</v>
      </c>
      <c r="H19" s="702">
        <v>9.2999999999999999E-2</v>
      </c>
      <c r="I19" s="703">
        <v>0.108</v>
      </c>
      <c r="J19" s="704">
        <v>8.7796012663801229E-2</v>
      </c>
      <c r="K19" s="701">
        <v>0.219</v>
      </c>
      <c r="L19" s="702">
        <v>0.22500000000000001</v>
      </c>
      <c r="M19" s="703">
        <v>0.15</v>
      </c>
      <c r="N19" s="705">
        <v>0.21419950389170525</v>
      </c>
      <c r="Q19" s="687"/>
      <c r="R19" s="687"/>
      <c r="S19" s="687"/>
    </row>
    <row r="23" spans="2:19">
      <c r="E23" s="706"/>
      <c r="F23" s="706"/>
      <c r="G23" s="706"/>
      <c r="H23" s="706"/>
      <c r="I23" s="706"/>
      <c r="J23" s="706"/>
    </row>
  </sheetData>
  <mergeCells count="6">
    <mergeCell ref="M1:N1"/>
    <mergeCell ref="B3:M3"/>
    <mergeCell ref="B5:B6"/>
    <mergeCell ref="C5:F5"/>
    <mergeCell ref="G5:J5"/>
    <mergeCell ref="K5:N5"/>
  </mergeCells>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O25"/>
  <sheetViews>
    <sheetView workbookViewId="0"/>
  </sheetViews>
  <sheetFormatPr defaultRowHeight="14.25"/>
  <cols>
    <col min="1" max="1" width="56.7109375" style="652" customWidth="1"/>
    <col min="2" max="3" width="11.28515625" style="652" bestFit="1" customWidth="1"/>
    <col min="4" max="4" width="11.28515625" style="652" customWidth="1"/>
    <col min="5" max="7" width="11.28515625" style="652" bestFit="1" customWidth="1"/>
    <col min="8" max="8" width="11.28515625" style="652" customWidth="1"/>
    <col min="9" max="11" width="11.28515625" style="652" bestFit="1" customWidth="1"/>
    <col min="12" max="12" width="11.28515625" style="652" customWidth="1"/>
    <col min="13" max="13" width="11.28515625" style="652" bestFit="1" customWidth="1"/>
    <col min="14" max="256" width="9.140625" style="652"/>
    <col min="257" max="257" width="56.7109375" style="652" customWidth="1"/>
    <col min="258" max="259" width="11.28515625" style="652" bestFit="1" customWidth="1"/>
    <col min="260" max="260" width="11.28515625" style="652" customWidth="1"/>
    <col min="261" max="263" width="11.28515625" style="652" bestFit="1" customWidth="1"/>
    <col min="264" max="264" width="11.28515625" style="652" customWidth="1"/>
    <col min="265" max="267" width="11.28515625" style="652" bestFit="1" customWidth="1"/>
    <col min="268" max="268" width="11.28515625" style="652" customWidth="1"/>
    <col min="269" max="269" width="11.28515625" style="652" bestFit="1" customWidth="1"/>
    <col min="270" max="512" width="9.140625" style="652"/>
    <col min="513" max="513" width="56.7109375" style="652" customWidth="1"/>
    <col min="514" max="515" width="11.28515625" style="652" bestFit="1" customWidth="1"/>
    <col min="516" max="516" width="11.28515625" style="652" customWidth="1"/>
    <col min="517" max="519" width="11.28515625" style="652" bestFit="1" customWidth="1"/>
    <col min="520" max="520" width="11.28515625" style="652" customWidth="1"/>
    <col min="521" max="523" width="11.28515625" style="652" bestFit="1" customWidth="1"/>
    <col min="524" max="524" width="11.28515625" style="652" customWidth="1"/>
    <col min="525" max="525" width="11.28515625" style="652" bestFit="1" customWidth="1"/>
    <col min="526" max="768" width="9.140625" style="652"/>
    <col min="769" max="769" width="56.7109375" style="652" customWidth="1"/>
    <col min="770" max="771" width="11.28515625" style="652" bestFit="1" customWidth="1"/>
    <col min="772" max="772" width="11.28515625" style="652" customWidth="1"/>
    <col min="773" max="775" width="11.28515625" style="652" bestFit="1" customWidth="1"/>
    <col min="776" max="776" width="11.28515625" style="652" customWidth="1"/>
    <col min="777" max="779" width="11.28515625" style="652" bestFit="1" customWidth="1"/>
    <col min="780" max="780" width="11.28515625" style="652" customWidth="1"/>
    <col min="781" max="781" width="11.28515625" style="652" bestFit="1" customWidth="1"/>
    <col min="782" max="1024" width="9.140625" style="652"/>
    <col min="1025" max="1025" width="56.7109375" style="652" customWidth="1"/>
    <col min="1026" max="1027" width="11.28515625" style="652" bestFit="1" customWidth="1"/>
    <col min="1028" max="1028" width="11.28515625" style="652" customWidth="1"/>
    <col min="1029" max="1031" width="11.28515625" style="652" bestFit="1" customWidth="1"/>
    <col min="1032" max="1032" width="11.28515625" style="652" customWidth="1"/>
    <col min="1033" max="1035" width="11.28515625" style="652" bestFit="1" customWidth="1"/>
    <col min="1036" max="1036" width="11.28515625" style="652" customWidth="1"/>
    <col min="1037" max="1037" width="11.28515625" style="652" bestFit="1" customWidth="1"/>
    <col min="1038" max="1280" width="9.140625" style="652"/>
    <col min="1281" max="1281" width="56.7109375" style="652" customWidth="1"/>
    <col min="1282" max="1283" width="11.28515625" style="652" bestFit="1" customWidth="1"/>
    <col min="1284" max="1284" width="11.28515625" style="652" customWidth="1"/>
    <col min="1285" max="1287" width="11.28515625" style="652" bestFit="1" customWidth="1"/>
    <col min="1288" max="1288" width="11.28515625" style="652" customWidth="1"/>
    <col min="1289" max="1291" width="11.28515625" style="652" bestFit="1" customWidth="1"/>
    <col min="1292" max="1292" width="11.28515625" style="652" customWidth="1"/>
    <col min="1293" max="1293" width="11.28515625" style="652" bestFit="1" customWidth="1"/>
    <col min="1294" max="1536" width="9.140625" style="652"/>
    <col min="1537" max="1537" width="56.7109375" style="652" customWidth="1"/>
    <col min="1538" max="1539" width="11.28515625" style="652" bestFit="1" customWidth="1"/>
    <col min="1540" max="1540" width="11.28515625" style="652" customWidth="1"/>
    <col min="1541" max="1543" width="11.28515625" style="652" bestFit="1" customWidth="1"/>
    <col min="1544" max="1544" width="11.28515625" style="652" customWidth="1"/>
    <col min="1545" max="1547" width="11.28515625" style="652" bestFit="1" customWidth="1"/>
    <col min="1548" max="1548" width="11.28515625" style="652" customWidth="1"/>
    <col min="1549" max="1549" width="11.28515625" style="652" bestFit="1" customWidth="1"/>
    <col min="1550" max="1792" width="9.140625" style="652"/>
    <col min="1793" max="1793" width="56.7109375" style="652" customWidth="1"/>
    <col min="1794" max="1795" width="11.28515625" style="652" bestFit="1" customWidth="1"/>
    <col min="1796" max="1796" width="11.28515625" style="652" customWidth="1"/>
    <col min="1797" max="1799" width="11.28515625" style="652" bestFit="1" customWidth="1"/>
    <col min="1800" max="1800" width="11.28515625" style="652" customWidth="1"/>
    <col min="1801" max="1803" width="11.28515625" style="652" bestFit="1" customWidth="1"/>
    <col min="1804" max="1804" width="11.28515625" style="652" customWidth="1"/>
    <col min="1805" max="1805" width="11.28515625" style="652" bestFit="1" customWidth="1"/>
    <col min="1806" max="2048" width="9.140625" style="652"/>
    <col min="2049" max="2049" width="56.7109375" style="652" customWidth="1"/>
    <col min="2050" max="2051" width="11.28515625" style="652" bestFit="1" customWidth="1"/>
    <col min="2052" max="2052" width="11.28515625" style="652" customWidth="1"/>
    <col min="2053" max="2055" width="11.28515625" style="652" bestFit="1" customWidth="1"/>
    <col min="2056" max="2056" width="11.28515625" style="652" customWidth="1"/>
    <col min="2057" max="2059" width="11.28515625" style="652" bestFit="1" customWidth="1"/>
    <col min="2060" max="2060" width="11.28515625" style="652" customWidth="1"/>
    <col min="2061" max="2061" width="11.28515625" style="652" bestFit="1" customWidth="1"/>
    <col min="2062" max="2304" width="9.140625" style="652"/>
    <col min="2305" max="2305" width="56.7109375" style="652" customWidth="1"/>
    <col min="2306" max="2307" width="11.28515625" style="652" bestFit="1" customWidth="1"/>
    <col min="2308" max="2308" width="11.28515625" style="652" customWidth="1"/>
    <col min="2309" max="2311" width="11.28515625" style="652" bestFit="1" customWidth="1"/>
    <col min="2312" max="2312" width="11.28515625" style="652" customWidth="1"/>
    <col min="2313" max="2315" width="11.28515625" style="652" bestFit="1" customWidth="1"/>
    <col min="2316" max="2316" width="11.28515625" style="652" customWidth="1"/>
    <col min="2317" max="2317" width="11.28515625" style="652" bestFit="1" customWidth="1"/>
    <col min="2318" max="2560" width="9.140625" style="652"/>
    <col min="2561" max="2561" width="56.7109375" style="652" customWidth="1"/>
    <col min="2562" max="2563" width="11.28515625" style="652" bestFit="1" customWidth="1"/>
    <col min="2564" max="2564" width="11.28515625" style="652" customWidth="1"/>
    <col min="2565" max="2567" width="11.28515625" style="652" bestFit="1" customWidth="1"/>
    <col min="2568" max="2568" width="11.28515625" style="652" customWidth="1"/>
    <col min="2569" max="2571" width="11.28515625" style="652" bestFit="1" customWidth="1"/>
    <col min="2572" max="2572" width="11.28515625" style="652" customWidth="1"/>
    <col min="2573" max="2573" width="11.28515625" style="652" bestFit="1" customWidth="1"/>
    <col min="2574" max="2816" width="9.140625" style="652"/>
    <col min="2817" max="2817" width="56.7109375" style="652" customWidth="1"/>
    <col min="2818" max="2819" width="11.28515625" style="652" bestFit="1" customWidth="1"/>
    <col min="2820" max="2820" width="11.28515625" style="652" customWidth="1"/>
    <col min="2821" max="2823" width="11.28515625" style="652" bestFit="1" customWidth="1"/>
    <col min="2824" max="2824" width="11.28515625" style="652" customWidth="1"/>
    <col min="2825" max="2827" width="11.28515625" style="652" bestFit="1" customWidth="1"/>
    <col min="2828" max="2828" width="11.28515625" style="652" customWidth="1"/>
    <col min="2829" max="2829" width="11.28515625" style="652" bestFit="1" customWidth="1"/>
    <col min="2830" max="3072" width="9.140625" style="652"/>
    <col min="3073" max="3073" width="56.7109375" style="652" customWidth="1"/>
    <col min="3074" max="3075" width="11.28515625" style="652" bestFit="1" customWidth="1"/>
    <col min="3076" max="3076" width="11.28515625" style="652" customWidth="1"/>
    <col min="3077" max="3079" width="11.28515625" style="652" bestFit="1" customWidth="1"/>
    <col min="3080" max="3080" width="11.28515625" style="652" customWidth="1"/>
    <col min="3081" max="3083" width="11.28515625" style="652" bestFit="1" customWidth="1"/>
    <col min="3084" max="3084" width="11.28515625" style="652" customWidth="1"/>
    <col min="3085" max="3085" width="11.28515625" style="652" bestFit="1" customWidth="1"/>
    <col min="3086" max="3328" width="9.140625" style="652"/>
    <col min="3329" max="3329" width="56.7109375" style="652" customWidth="1"/>
    <col min="3330" max="3331" width="11.28515625" style="652" bestFit="1" customWidth="1"/>
    <col min="3332" max="3332" width="11.28515625" style="652" customWidth="1"/>
    <col min="3333" max="3335" width="11.28515625" style="652" bestFit="1" customWidth="1"/>
    <col min="3336" max="3336" width="11.28515625" style="652" customWidth="1"/>
    <col min="3337" max="3339" width="11.28515625" style="652" bestFit="1" customWidth="1"/>
    <col min="3340" max="3340" width="11.28515625" style="652" customWidth="1"/>
    <col min="3341" max="3341" width="11.28515625" style="652" bestFit="1" customWidth="1"/>
    <col min="3342" max="3584" width="9.140625" style="652"/>
    <col min="3585" max="3585" width="56.7109375" style="652" customWidth="1"/>
    <col min="3586" max="3587" width="11.28515625" style="652" bestFit="1" customWidth="1"/>
    <col min="3588" max="3588" width="11.28515625" style="652" customWidth="1"/>
    <col min="3589" max="3591" width="11.28515625" style="652" bestFit="1" customWidth="1"/>
    <col min="3592" max="3592" width="11.28515625" style="652" customWidth="1"/>
    <col min="3593" max="3595" width="11.28515625" style="652" bestFit="1" customWidth="1"/>
    <col min="3596" max="3596" width="11.28515625" style="652" customWidth="1"/>
    <col min="3597" max="3597" width="11.28515625" style="652" bestFit="1" customWidth="1"/>
    <col min="3598" max="3840" width="9.140625" style="652"/>
    <col min="3841" max="3841" width="56.7109375" style="652" customWidth="1"/>
    <col min="3842" max="3843" width="11.28515625" style="652" bestFit="1" customWidth="1"/>
    <col min="3844" max="3844" width="11.28515625" style="652" customWidth="1"/>
    <col min="3845" max="3847" width="11.28515625" style="652" bestFit="1" customWidth="1"/>
    <col min="3848" max="3848" width="11.28515625" style="652" customWidth="1"/>
    <col min="3849" max="3851" width="11.28515625" style="652" bestFit="1" customWidth="1"/>
    <col min="3852" max="3852" width="11.28515625" style="652" customWidth="1"/>
    <col min="3853" max="3853" width="11.28515625" style="652" bestFit="1" customWidth="1"/>
    <col min="3854" max="4096" width="9.140625" style="652"/>
    <col min="4097" max="4097" width="56.7109375" style="652" customWidth="1"/>
    <col min="4098" max="4099" width="11.28515625" style="652" bestFit="1" customWidth="1"/>
    <col min="4100" max="4100" width="11.28515625" style="652" customWidth="1"/>
    <col min="4101" max="4103" width="11.28515625" style="652" bestFit="1" customWidth="1"/>
    <col min="4104" max="4104" width="11.28515625" style="652" customWidth="1"/>
    <col min="4105" max="4107" width="11.28515625" style="652" bestFit="1" customWidth="1"/>
    <col min="4108" max="4108" width="11.28515625" style="652" customWidth="1"/>
    <col min="4109" max="4109" width="11.28515625" style="652" bestFit="1" customWidth="1"/>
    <col min="4110" max="4352" width="9.140625" style="652"/>
    <col min="4353" max="4353" width="56.7109375" style="652" customWidth="1"/>
    <col min="4354" max="4355" width="11.28515625" style="652" bestFit="1" customWidth="1"/>
    <col min="4356" max="4356" width="11.28515625" style="652" customWidth="1"/>
    <col min="4357" max="4359" width="11.28515625" style="652" bestFit="1" customWidth="1"/>
    <col min="4360" max="4360" width="11.28515625" style="652" customWidth="1"/>
    <col min="4361" max="4363" width="11.28515625" style="652" bestFit="1" customWidth="1"/>
    <col min="4364" max="4364" width="11.28515625" style="652" customWidth="1"/>
    <col min="4365" max="4365" width="11.28515625" style="652" bestFit="1" customWidth="1"/>
    <col min="4366" max="4608" width="9.140625" style="652"/>
    <col min="4609" max="4609" width="56.7109375" style="652" customWidth="1"/>
    <col min="4610" max="4611" width="11.28515625" style="652" bestFit="1" customWidth="1"/>
    <col min="4612" max="4612" width="11.28515625" style="652" customWidth="1"/>
    <col min="4613" max="4615" width="11.28515625" style="652" bestFit="1" customWidth="1"/>
    <col min="4616" max="4616" width="11.28515625" style="652" customWidth="1"/>
    <col min="4617" max="4619" width="11.28515625" style="652" bestFit="1" customWidth="1"/>
    <col min="4620" max="4620" width="11.28515625" style="652" customWidth="1"/>
    <col min="4621" max="4621" width="11.28515625" style="652" bestFit="1" customWidth="1"/>
    <col min="4622" max="4864" width="9.140625" style="652"/>
    <col min="4865" max="4865" width="56.7109375" style="652" customWidth="1"/>
    <col min="4866" max="4867" width="11.28515625" style="652" bestFit="1" customWidth="1"/>
    <col min="4868" max="4868" width="11.28515625" style="652" customWidth="1"/>
    <col min="4869" max="4871" width="11.28515625" style="652" bestFit="1" customWidth="1"/>
    <col min="4872" max="4872" width="11.28515625" style="652" customWidth="1"/>
    <col min="4873" max="4875" width="11.28515625" style="652" bestFit="1" customWidth="1"/>
    <col min="4876" max="4876" width="11.28515625" style="652" customWidth="1"/>
    <col min="4877" max="4877" width="11.28515625" style="652" bestFit="1" customWidth="1"/>
    <col min="4878" max="5120" width="9.140625" style="652"/>
    <col min="5121" max="5121" width="56.7109375" style="652" customWidth="1"/>
    <col min="5122" max="5123" width="11.28515625" style="652" bestFit="1" customWidth="1"/>
    <col min="5124" max="5124" width="11.28515625" style="652" customWidth="1"/>
    <col min="5125" max="5127" width="11.28515625" style="652" bestFit="1" customWidth="1"/>
    <col min="5128" max="5128" width="11.28515625" style="652" customWidth="1"/>
    <col min="5129" max="5131" width="11.28515625" style="652" bestFit="1" customWidth="1"/>
    <col min="5132" max="5132" width="11.28515625" style="652" customWidth="1"/>
    <col min="5133" max="5133" width="11.28515625" style="652" bestFit="1" customWidth="1"/>
    <col min="5134" max="5376" width="9.140625" style="652"/>
    <col min="5377" max="5377" width="56.7109375" style="652" customWidth="1"/>
    <col min="5378" max="5379" width="11.28515625" style="652" bestFit="1" customWidth="1"/>
    <col min="5380" max="5380" width="11.28515625" style="652" customWidth="1"/>
    <col min="5381" max="5383" width="11.28515625" style="652" bestFit="1" customWidth="1"/>
    <col min="5384" max="5384" width="11.28515625" style="652" customWidth="1"/>
    <col min="5385" max="5387" width="11.28515625" style="652" bestFit="1" customWidth="1"/>
    <col min="5388" max="5388" width="11.28515625" style="652" customWidth="1"/>
    <col min="5389" max="5389" width="11.28515625" style="652" bestFit="1" customWidth="1"/>
    <col min="5390" max="5632" width="9.140625" style="652"/>
    <col min="5633" max="5633" width="56.7109375" style="652" customWidth="1"/>
    <col min="5634" max="5635" width="11.28515625" style="652" bestFit="1" customWidth="1"/>
    <col min="5636" max="5636" width="11.28515625" style="652" customWidth="1"/>
    <col min="5637" max="5639" width="11.28515625" style="652" bestFit="1" customWidth="1"/>
    <col min="5640" max="5640" width="11.28515625" style="652" customWidth="1"/>
    <col min="5641" max="5643" width="11.28515625" style="652" bestFit="1" customWidth="1"/>
    <col min="5644" max="5644" width="11.28515625" style="652" customWidth="1"/>
    <col min="5645" max="5645" width="11.28515625" style="652" bestFit="1" customWidth="1"/>
    <col min="5646" max="5888" width="9.140625" style="652"/>
    <col min="5889" max="5889" width="56.7109375" style="652" customWidth="1"/>
    <col min="5890" max="5891" width="11.28515625" style="652" bestFit="1" customWidth="1"/>
    <col min="5892" max="5892" width="11.28515625" style="652" customWidth="1"/>
    <col min="5893" max="5895" width="11.28515625" style="652" bestFit="1" customWidth="1"/>
    <col min="5896" max="5896" width="11.28515625" style="652" customWidth="1"/>
    <col min="5897" max="5899" width="11.28515625" style="652" bestFit="1" customWidth="1"/>
    <col min="5900" max="5900" width="11.28515625" style="652" customWidth="1"/>
    <col min="5901" max="5901" width="11.28515625" style="652" bestFit="1" customWidth="1"/>
    <col min="5902" max="6144" width="9.140625" style="652"/>
    <col min="6145" max="6145" width="56.7109375" style="652" customWidth="1"/>
    <col min="6146" max="6147" width="11.28515625" style="652" bestFit="1" customWidth="1"/>
    <col min="6148" max="6148" width="11.28515625" style="652" customWidth="1"/>
    <col min="6149" max="6151" width="11.28515625" style="652" bestFit="1" customWidth="1"/>
    <col min="6152" max="6152" width="11.28515625" style="652" customWidth="1"/>
    <col min="6153" max="6155" width="11.28515625" style="652" bestFit="1" customWidth="1"/>
    <col min="6156" max="6156" width="11.28515625" style="652" customWidth="1"/>
    <col min="6157" max="6157" width="11.28515625" style="652" bestFit="1" customWidth="1"/>
    <col min="6158" max="6400" width="9.140625" style="652"/>
    <col min="6401" max="6401" width="56.7109375" style="652" customWidth="1"/>
    <col min="6402" max="6403" width="11.28515625" style="652" bestFit="1" customWidth="1"/>
    <col min="6404" max="6404" width="11.28515625" style="652" customWidth="1"/>
    <col min="6405" max="6407" width="11.28515625" style="652" bestFit="1" customWidth="1"/>
    <col min="6408" max="6408" width="11.28515625" style="652" customWidth="1"/>
    <col min="6409" max="6411" width="11.28515625" style="652" bestFit="1" customWidth="1"/>
    <col min="6412" max="6412" width="11.28515625" style="652" customWidth="1"/>
    <col min="6413" max="6413" width="11.28515625" style="652" bestFit="1" customWidth="1"/>
    <col min="6414" max="6656" width="9.140625" style="652"/>
    <col min="6657" max="6657" width="56.7109375" style="652" customWidth="1"/>
    <col min="6658" max="6659" width="11.28515625" style="652" bestFit="1" customWidth="1"/>
    <col min="6660" max="6660" width="11.28515625" style="652" customWidth="1"/>
    <col min="6661" max="6663" width="11.28515625" style="652" bestFit="1" customWidth="1"/>
    <col min="6664" max="6664" width="11.28515625" style="652" customWidth="1"/>
    <col min="6665" max="6667" width="11.28515625" style="652" bestFit="1" customWidth="1"/>
    <col min="6668" max="6668" width="11.28515625" style="652" customWidth="1"/>
    <col min="6669" max="6669" width="11.28515625" style="652" bestFit="1" customWidth="1"/>
    <col min="6670" max="6912" width="9.140625" style="652"/>
    <col min="6913" max="6913" width="56.7109375" style="652" customWidth="1"/>
    <col min="6914" max="6915" width="11.28515625" style="652" bestFit="1" customWidth="1"/>
    <col min="6916" max="6916" width="11.28515625" style="652" customWidth="1"/>
    <col min="6917" max="6919" width="11.28515625" style="652" bestFit="1" customWidth="1"/>
    <col min="6920" max="6920" width="11.28515625" style="652" customWidth="1"/>
    <col min="6921" max="6923" width="11.28515625" style="652" bestFit="1" customWidth="1"/>
    <col min="6924" max="6924" width="11.28515625" style="652" customWidth="1"/>
    <col min="6925" max="6925" width="11.28515625" style="652" bestFit="1" customWidth="1"/>
    <col min="6926" max="7168" width="9.140625" style="652"/>
    <col min="7169" max="7169" width="56.7109375" style="652" customWidth="1"/>
    <col min="7170" max="7171" width="11.28515625" style="652" bestFit="1" customWidth="1"/>
    <col min="7172" max="7172" width="11.28515625" style="652" customWidth="1"/>
    <col min="7173" max="7175" width="11.28515625" style="652" bestFit="1" customWidth="1"/>
    <col min="7176" max="7176" width="11.28515625" style="652" customWidth="1"/>
    <col min="7177" max="7179" width="11.28515625" style="652" bestFit="1" customWidth="1"/>
    <col min="7180" max="7180" width="11.28515625" style="652" customWidth="1"/>
    <col min="7181" max="7181" width="11.28515625" style="652" bestFit="1" customWidth="1"/>
    <col min="7182" max="7424" width="9.140625" style="652"/>
    <col min="7425" max="7425" width="56.7109375" style="652" customWidth="1"/>
    <col min="7426" max="7427" width="11.28515625" style="652" bestFit="1" customWidth="1"/>
    <col min="7428" max="7428" width="11.28515625" style="652" customWidth="1"/>
    <col min="7429" max="7431" width="11.28515625" style="652" bestFit="1" customWidth="1"/>
    <col min="7432" max="7432" width="11.28515625" style="652" customWidth="1"/>
    <col min="7433" max="7435" width="11.28515625" style="652" bestFit="1" customWidth="1"/>
    <col min="7436" max="7436" width="11.28515625" style="652" customWidth="1"/>
    <col min="7437" max="7437" width="11.28515625" style="652" bestFit="1" customWidth="1"/>
    <col min="7438" max="7680" width="9.140625" style="652"/>
    <col min="7681" max="7681" width="56.7109375" style="652" customWidth="1"/>
    <col min="7682" max="7683" width="11.28515625" style="652" bestFit="1" customWidth="1"/>
    <col min="7684" max="7684" width="11.28515625" style="652" customWidth="1"/>
    <col min="7685" max="7687" width="11.28515625" style="652" bestFit="1" customWidth="1"/>
    <col min="7688" max="7688" width="11.28515625" style="652" customWidth="1"/>
    <col min="7689" max="7691" width="11.28515625" style="652" bestFit="1" customWidth="1"/>
    <col min="7692" max="7692" width="11.28515625" style="652" customWidth="1"/>
    <col min="7693" max="7693" width="11.28515625" style="652" bestFit="1" customWidth="1"/>
    <col min="7694" max="7936" width="9.140625" style="652"/>
    <col min="7937" max="7937" width="56.7109375" style="652" customWidth="1"/>
    <col min="7938" max="7939" width="11.28515625" style="652" bestFit="1" customWidth="1"/>
    <col min="7940" max="7940" width="11.28515625" style="652" customWidth="1"/>
    <col min="7941" max="7943" width="11.28515625" style="652" bestFit="1" customWidth="1"/>
    <col min="7944" max="7944" width="11.28515625" style="652" customWidth="1"/>
    <col min="7945" max="7947" width="11.28515625" style="652" bestFit="1" customWidth="1"/>
    <col min="7948" max="7948" width="11.28515625" style="652" customWidth="1"/>
    <col min="7949" max="7949" width="11.28515625" style="652" bestFit="1" customWidth="1"/>
    <col min="7950" max="8192" width="9.140625" style="652"/>
    <col min="8193" max="8193" width="56.7109375" style="652" customWidth="1"/>
    <col min="8194" max="8195" width="11.28515625" style="652" bestFit="1" customWidth="1"/>
    <col min="8196" max="8196" width="11.28515625" style="652" customWidth="1"/>
    <col min="8197" max="8199" width="11.28515625" style="652" bestFit="1" customWidth="1"/>
    <col min="8200" max="8200" width="11.28515625" style="652" customWidth="1"/>
    <col min="8201" max="8203" width="11.28515625" style="652" bestFit="1" customWidth="1"/>
    <col min="8204" max="8204" width="11.28515625" style="652" customWidth="1"/>
    <col min="8205" max="8205" width="11.28515625" style="652" bestFit="1" customWidth="1"/>
    <col min="8206" max="8448" width="9.140625" style="652"/>
    <col min="8449" max="8449" width="56.7109375" style="652" customWidth="1"/>
    <col min="8450" max="8451" width="11.28515625" style="652" bestFit="1" customWidth="1"/>
    <col min="8452" max="8452" width="11.28515625" style="652" customWidth="1"/>
    <col min="8453" max="8455" width="11.28515625" style="652" bestFit="1" customWidth="1"/>
    <col min="8456" max="8456" width="11.28515625" style="652" customWidth="1"/>
    <col min="8457" max="8459" width="11.28515625" style="652" bestFit="1" customWidth="1"/>
    <col min="8460" max="8460" width="11.28515625" style="652" customWidth="1"/>
    <col min="8461" max="8461" width="11.28515625" style="652" bestFit="1" customWidth="1"/>
    <col min="8462" max="8704" width="9.140625" style="652"/>
    <col min="8705" max="8705" width="56.7109375" style="652" customWidth="1"/>
    <col min="8706" max="8707" width="11.28515625" style="652" bestFit="1" customWidth="1"/>
    <col min="8708" max="8708" width="11.28515625" style="652" customWidth="1"/>
    <col min="8709" max="8711" width="11.28515625" style="652" bestFit="1" customWidth="1"/>
    <col min="8712" max="8712" width="11.28515625" style="652" customWidth="1"/>
    <col min="8713" max="8715" width="11.28515625" style="652" bestFit="1" customWidth="1"/>
    <col min="8716" max="8716" width="11.28515625" style="652" customWidth="1"/>
    <col min="8717" max="8717" width="11.28515625" style="652" bestFit="1" customWidth="1"/>
    <col min="8718" max="8960" width="9.140625" style="652"/>
    <col min="8961" max="8961" width="56.7109375" style="652" customWidth="1"/>
    <col min="8962" max="8963" width="11.28515625" style="652" bestFit="1" customWidth="1"/>
    <col min="8964" max="8964" width="11.28515625" style="652" customWidth="1"/>
    <col min="8965" max="8967" width="11.28515625" style="652" bestFit="1" customWidth="1"/>
    <col min="8968" max="8968" width="11.28515625" style="652" customWidth="1"/>
    <col min="8969" max="8971" width="11.28515625" style="652" bestFit="1" customWidth="1"/>
    <col min="8972" max="8972" width="11.28515625" style="652" customWidth="1"/>
    <col min="8973" max="8973" width="11.28515625" style="652" bestFit="1" customWidth="1"/>
    <col min="8974" max="9216" width="9.140625" style="652"/>
    <col min="9217" max="9217" width="56.7109375" style="652" customWidth="1"/>
    <col min="9218" max="9219" width="11.28515625" style="652" bestFit="1" customWidth="1"/>
    <col min="9220" max="9220" width="11.28515625" style="652" customWidth="1"/>
    <col min="9221" max="9223" width="11.28515625" style="652" bestFit="1" customWidth="1"/>
    <col min="9224" max="9224" width="11.28515625" style="652" customWidth="1"/>
    <col min="9225" max="9227" width="11.28515625" style="652" bestFit="1" customWidth="1"/>
    <col min="9228" max="9228" width="11.28515625" style="652" customWidth="1"/>
    <col min="9229" max="9229" width="11.28515625" style="652" bestFit="1" customWidth="1"/>
    <col min="9230" max="9472" width="9.140625" style="652"/>
    <col min="9473" max="9473" width="56.7109375" style="652" customWidth="1"/>
    <col min="9474" max="9475" width="11.28515625" style="652" bestFit="1" customWidth="1"/>
    <col min="9476" max="9476" width="11.28515625" style="652" customWidth="1"/>
    <col min="9477" max="9479" width="11.28515625" style="652" bestFit="1" customWidth="1"/>
    <col min="9480" max="9480" width="11.28515625" style="652" customWidth="1"/>
    <col min="9481" max="9483" width="11.28515625" style="652" bestFit="1" customWidth="1"/>
    <col min="9484" max="9484" width="11.28515625" style="652" customWidth="1"/>
    <col min="9485" max="9485" width="11.28515625" style="652" bestFit="1" customWidth="1"/>
    <col min="9486" max="9728" width="9.140625" style="652"/>
    <col min="9729" max="9729" width="56.7109375" style="652" customWidth="1"/>
    <col min="9730" max="9731" width="11.28515625" style="652" bestFit="1" customWidth="1"/>
    <col min="9732" max="9732" width="11.28515625" style="652" customWidth="1"/>
    <col min="9733" max="9735" width="11.28515625" style="652" bestFit="1" customWidth="1"/>
    <col min="9736" max="9736" width="11.28515625" style="652" customWidth="1"/>
    <col min="9737" max="9739" width="11.28515625" style="652" bestFit="1" customWidth="1"/>
    <col min="9740" max="9740" width="11.28515625" style="652" customWidth="1"/>
    <col min="9741" max="9741" width="11.28515625" style="652" bestFit="1" customWidth="1"/>
    <col min="9742" max="9984" width="9.140625" style="652"/>
    <col min="9985" max="9985" width="56.7109375" style="652" customWidth="1"/>
    <col min="9986" max="9987" width="11.28515625" style="652" bestFit="1" customWidth="1"/>
    <col min="9988" max="9988" width="11.28515625" style="652" customWidth="1"/>
    <col min="9989" max="9991" width="11.28515625" style="652" bestFit="1" customWidth="1"/>
    <col min="9992" max="9992" width="11.28515625" style="652" customWidth="1"/>
    <col min="9993" max="9995" width="11.28515625" style="652" bestFit="1" customWidth="1"/>
    <col min="9996" max="9996" width="11.28515625" style="652" customWidth="1"/>
    <col min="9997" max="9997" width="11.28515625" style="652" bestFit="1" customWidth="1"/>
    <col min="9998" max="10240" width="9.140625" style="652"/>
    <col min="10241" max="10241" width="56.7109375" style="652" customWidth="1"/>
    <col min="10242" max="10243" width="11.28515625" style="652" bestFit="1" customWidth="1"/>
    <col min="10244" max="10244" width="11.28515625" style="652" customWidth="1"/>
    <col min="10245" max="10247" width="11.28515625" style="652" bestFit="1" customWidth="1"/>
    <col min="10248" max="10248" width="11.28515625" style="652" customWidth="1"/>
    <col min="10249" max="10251" width="11.28515625" style="652" bestFit="1" customWidth="1"/>
    <col min="10252" max="10252" width="11.28515625" style="652" customWidth="1"/>
    <col min="10253" max="10253" width="11.28515625" style="652" bestFit="1" customWidth="1"/>
    <col min="10254" max="10496" width="9.140625" style="652"/>
    <col min="10497" max="10497" width="56.7109375" style="652" customWidth="1"/>
    <col min="10498" max="10499" width="11.28515625" style="652" bestFit="1" customWidth="1"/>
    <col min="10500" max="10500" width="11.28515625" style="652" customWidth="1"/>
    <col min="10501" max="10503" width="11.28515625" style="652" bestFit="1" customWidth="1"/>
    <col min="10504" max="10504" width="11.28515625" style="652" customWidth="1"/>
    <col min="10505" max="10507" width="11.28515625" style="652" bestFit="1" customWidth="1"/>
    <col min="10508" max="10508" width="11.28515625" style="652" customWidth="1"/>
    <col min="10509" max="10509" width="11.28515625" style="652" bestFit="1" customWidth="1"/>
    <col min="10510" max="10752" width="9.140625" style="652"/>
    <col min="10753" max="10753" width="56.7109375" style="652" customWidth="1"/>
    <col min="10754" max="10755" width="11.28515625" style="652" bestFit="1" customWidth="1"/>
    <col min="10756" max="10756" width="11.28515625" style="652" customWidth="1"/>
    <col min="10757" max="10759" width="11.28515625" style="652" bestFit="1" customWidth="1"/>
    <col min="10760" max="10760" width="11.28515625" style="652" customWidth="1"/>
    <col min="10761" max="10763" width="11.28515625" style="652" bestFit="1" customWidth="1"/>
    <col min="10764" max="10764" width="11.28515625" style="652" customWidth="1"/>
    <col min="10765" max="10765" width="11.28515625" style="652" bestFit="1" customWidth="1"/>
    <col min="10766" max="11008" width="9.140625" style="652"/>
    <col min="11009" max="11009" width="56.7109375" style="652" customWidth="1"/>
    <col min="11010" max="11011" width="11.28515625" style="652" bestFit="1" customWidth="1"/>
    <col min="11012" max="11012" width="11.28515625" style="652" customWidth="1"/>
    <col min="11013" max="11015" width="11.28515625" style="652" bestFit="1" customWidth="1"/>
    <col min="11016" max="11016" width="11.28515625" style="652" customWidth="1"/>
    <col min="11017" max="11019" width="11.28515625" style="652" bestFit="1" customWidth="1"/>
    <col min="11020" max="11020" width="11.28515625" style="652" customWidth="1"/>
    <col min="11021" max="11021" width="11.28515625" style="652" bestFit="1" customWidth="1"/>
    <col min="11022" max="11264" width="9.140625" style="652"/>
    <col min="11265" max="11265" width="56.7109375" style="652" customWidth="1"/>
    <col min="11266" max="11267" width="11.28515625" style="652" bestFit="1" customWidth="1"/>
    <col min="11268" max="11268" width="11.28515625" style="652" customWidth="1"/>
    <col min="11269" max="11271" width="11.28515625" style="652" bestFit="1" customWidth="1"/>
    <col min="11272" max="11272" width="11.28515625" style="652" customWidth="1"/>
    <col min="11273" max="11275" width="11.28515625" style="652" bestFit="1" customWidth="1"/>
    <col min="11276" max="11276" width="11.28515625" style="652" customWidth="1"/>
    <col min="11277" max="11277" width="11.28515625" style="652" bestFit="1" customWidth="1"/>
    <col min="11278" max="11520" width="9.140625" style="652"/>
    <col min="11521" max="11521" width="56.7109375" style="652" customWidth="1"/>
    <col min="11522" max="11523" width="11.28515625" style="652" bestFit="1" customWidth="1"/>
    <col min="11524" max="11524" width="11.28515625" style="652" customWidth="1"/>
    <col min="11525" max="11527" width="11.28515625" style="652" bestFit="1" customWidth="1"/>
    <col min="11528" max="11528" width="11.28515625" style="652" customWidth="1"/>
    <col min="11529" max="11531" width="11.28515625" style="652" bestFit="1" customWidth="1"/>
    <col min="11532" max="11532" width="11.28515625" style="652" customWidth="1"/>
    <col min="11533" max="11533" width="11.28515625" style="652" bestFit="1" customWidth="1"/>
    <col min="11534" max="11776" width="9.140625" style="652"/>
    <col min="11777" max="11777" width="56.7109375" style="652" customWidth="1"/>
    <col min="11778" max="11779" width="11.28515625" style="652" bestFit="1" customWidth="1"/>
    <col min="11780" max="11780" width="11.28515625" style="652" customWidth="1"/>
    <col min="11781" max="11783" width="11.28515625" style="652" bestFit="1" customWidth="1"/>
    <col min="11784" max="11784" width="11.28515625" style="652" customWidth="1"/>
    <col min="11785" max="11787" width="11.28515625" style="652" bestFit="1" customWidth="1"/>
    <col min="11788" max="11788" width="11.28515625" style="652" customWidth="1"/>
    <col min="11789" max="11789" width="11.28515625" style="652" bestFit="1" customWidth="1"/>
    <col min="11790" max="12032" width="9.140625" style="652"/>
    <col min="12033" max="12033" width="56.7109375" style="652" customWidth="1"/>
    <col min="12034" max="12035" width="11.28515625" style="652" bestFit="1" customWidth="1"/>
    <col min="12036" max="12036" width="11.28515625" style="652" customWidth="1"/>
    <col min="12037" max="12039" width="11.28515625" style="652" bestFit="1" customWidth="1"/>
    <col min="12040" max="12040" width="11.28515625" style="652" customWidth="1"/>
    <col min="12041" max="12043" width="11.28515625" style="652" bestFit="1" customWidth="1"/>
    <col min="12044" max="12044" width="11.28515625" style="652" customWidth="1"/>
    <col min="12045" max="12045" width="11.28515625" style="652" bestFit="1" customWidth="1"/>
    <col min="12046" max="12288" width="9.140625" style="652"/>
    <col min="12289" max="12289" width="56.7109375" style="652" customWidth="1"/>
    <col min="12290" max="12291" width="11.28515625" style="652" bestFit="1" customWidth="1"/>
    <col min="12292" max="12292" width="11.28515625" style="652" customWidth="1"/>
    <col min="12293" max="12295" width="11.28515625" style="652" bestFit="1" customWidth="1"/>
    <col min="12296" max="12296" width="11.28515625" style="652" customWidth="1"/>
    <col min="12297" max="12299" width="11.28515625" style="652" bestFit="1" customWidth="1"/>
    <col min="12300" max="12300" width="11.28515625" style="652" customWidth="1"/>
    <col min="12301" max="12301" width="11.28515625" style="652" bestFit="1" customWidth="1"/>
    <col min="12302" max="12544" width="9.140625" style="652"/>
    <col min="12545" max="12545" width="56.7109375" style="652" customWidth="1"/>
    <col min="12546" max="12547" width="11.28515625" style="652" bestFit="1" customWidth="1"/>
    <col min="12548" max="12548" width="11.28515625" style="652" customWidth="1"/>
    <col min="12549" max="12551" width="11.28515625" style="652" bestFit="1" customWidth="1"/>
    <col min="12552" max="12552" width="11.28515625" style="652" customWidth="1"/>
    <col min="12553" max="12555" width="11.28515625" style="652" bestFit="1" customWidth="1"/>
    <col min="12556" max="12556" width="11.28515625" style="652" customWidth="1"/>
    <col min="12557" max="12557" width="11.28515625" style="652" bestFit="1" customWidth="1"/>
    <col min="12558" max="12800" width="9.140625" style="652"/>
    <col min="12801" max="12801" width="56.7109375" style="652" customWidth="1"/>
    <col min="12802" max="12803" width="11.28515625" style="652" bestFit="1" customWidth="1"/>
    <col min="12804" max="12804" width="11.28515625" style="652" customWidth="1"/>
    <col min="12805" max="12807" width="11.28515625" style="652" bestFit="1" customWidth="1"/>
    <col min="12808" max="12808" width="11.28515625" style="652" customWidth="1"/>
    <col min="12809" max="12811" width="11.28515625" style="652" bestFit="1" customWidth="1"/>
    <col min="12812" max="12812" width="11.28515625" style="652" customWidth="1"/>
    <col min="12813" max="12813" width="11.28515625" style="652" bestFit="1" customWidth="1"/>
    <col min="12814" max="13056" width="9.140625" style="652"/>
    <col min="13057" max="13057" width="56.7109375" style="652" customWidth="1"/>
    <col min="13058" max="13059" width="11.28515625" style="652" bestFit="1" customWidth="1"/>
    <col min="13060" max="13060" width="11.28515625" style="652" customWidth="1"/>
    <col min="13061" max="13063" width="11.28515625" style="652" bestFit="1" customWidth="1"/>
    <col min="13064" max="13064" width="11.28515625" style="652" customWidth="1"/>
    <col min="13065" max="13067" width="11.28515625" style="652" bestFit="1" customWidth="1"/>
    <col min="13068" max="13068" width="11.28515625" style="652" customWidth="1"/>
    <col min="13069" max="13069" width="11.28515625" style="652" bestFit="1" customWidth="1"/>
    <col min="13070" max="13312" width="9.140625" style="652"/>
    <col min="13313" max="13313" width="56.7109375" style="652" customWidth="1"/>
    <col min="13314" max="13315" width="11.28515625" style="652" bestFit="1" customWidth="1"/>
    <col min="13316" max="13316" width="11.28515625" style="652" customWidth="1"/>
    <col min="13317" max="13319" width="11.28515625" style="652" bestFit="1" customWidth="1"/>
    <col min="13320" max="13320" width="11.28515625" style="652" customWidth="1"/>
    <col min="13321" max="13323" width="11.28515625" style="652" bestFit="1" customWidth="1"/>
    <col min="13324" max="13324" width="11.28515625" style="652" customWidth="1"/>
    <col min="13325" max="13325" width="11.28515625" style="652" bestFit="1" customWidth="1"/>
    <col min="13326" max="13568" width="9.140625" style="652"/>
    <col min="13569" max="13569" width="56.7109375" style="652" customWidth="1"/>
    <col min="13570" max="13571" width="11.28515625" style="652" bestFit="1" customWidth="1"/>
    <col min="13572" max="13572" width="11.28515625" style="652" customWidth="1"/>
    <col min="13573" max="13575" width="11.28515625" style="652" bestFit="1" customWidth="1"/>
    <col min="13576" max="13576" width="11.28515625" style="652" customWidth="1"/>
    <col min="13577" max="13579" width="11.28515625" style="652" bestFit="1" customWidth="1"/>
    <col min="13580" max="13580" width="11.28515625" style="652" customWidth="1"/>
    <col min="13581" max="13581" width="11.28515625" style="652" bestFit="1" customWidth="1"/>
    <col min="13582" max="13824" width="9.140625" style="652"/>
    <col min="13825" max="13825" width="56.7109375" style="652" customWidth="1"/>
    <col min="13826" max="13827" width="11.28515625" style="652" bestFit="1" customWidth="1"/>
    <col min="13828" max="13828" width="11.28515625" style="652" customWidth="1"/>
    <col min="13829" max="13831" width="11.28515625" style="652" bestFit="1" customWidth="1"/>
    <col min="13832" max="13832" width="11.28515625" style="652" customWidth="1"/>
    <col min="13833" max="13835" width="11.28515625" style="652" bestFit="1" customWidth="1"/>
    <col min="13836" max="13836" width="11.28515625" style="652" customWidth="1"/>
    <col min="13837" max="13837" width="11.28515625" style="652" bestFit="1" customWidth="1"/>
    <col min="13838" max="14080" width="9.140625" style="652"/>
    <col min="14081" max="14081" width="56.7109375" style="652" customWidth="1"/>
    <col min="14082" max="14083" width="11.28515625" style="652" bestFit="1" customWidth="1"/>
    <col min="14084" max="14084" width="11.28515625" style="652" customWidth="1"/>
    <col min="14085" max="14087" width="11.28515625" style="652" bestFit="1" customWidth="1"/>
    <col min="14088" max="14088" width="11.28515625" style="652" customWidth="1"/>
    <col min="14089" max="14091" width="11.28515625" style="652" bestFit="1" customWidth="1"/>
    <col min="14092" max="14092" width="11.28515625" style="652" customWidth="1"/>
    <col min="14093" max="14093" width="11.28515625" style="652" bestFit="1" customWidth="1"/>
    <col min="14094" max="14336" width="9.140625" style="652"/>
    <col min="14337" max="14337" width="56.7109375" style="652" customWidth="1"/>
    <col min="14338" max="14339" width="11.28515625" style="652" bestFit="1" customWidth="1"/>
    <col min="14340" max="14340" width="11.28515625" style="652" customWidth="1"/>
    <col min="14341" max="14343" width="11.28515625" style="652" bestFit="1" customWidth="1"/>
    <col min="14344" max="14344" width="11.28515625" style="652" customWidth="1"/>
    <col min="14345" max="14347" width="11.28515625" style="652" bestFit="1" customWidth="1"/>
    <col min="14348" max="14348" width="11.28515625" style="652" customWidth="1"/>
    <col min="14349" max="14349" width="11.28515625" style="652" bestFit="1" customWidth="1"/>
    <col min="14350" max="14592" width="9.140625" style="652"/>
    <col min="14593" max="14593" width="56.7109375" style="652" customWidth="1"/>
    <col min="14594" max="14595" width="11.28515625" style="652" bestFit="1" customWidth="1"/>
    <col min="14596" max="14596" width="11.28515625" style="652" customWidth="1"/>
    <col min="14597" max="14599" width="11.28515625" style="652" bestFit="1" customWidth="1"/>
    <col min="14600" max="14600" width="11.28515625" style="652" customWidth="1"/>
    <col min="14601" max="14603" width="11.28515625" style="652" bestFit="1" customWidth="1"/>
    <col min="14604" max="14604" width="11.28515625" style="652" customWidth="1"/>
    <col min="14605" max="14605" width="11.28515625" style="652" bestFit="1" customWidth="1"/>
    <col min="14606" max="14848" width="9.140625" style="652"/>
    <col min="14849" max="14849" width="56.7109375" style="652" customWidth="1"/>
    <col min="14850" max="14851" width="11.28515625" style="652" bestFit="1" customWidth="1"/>
    <col min="14852" max="14852" width="11.28515625" style="652" customWidth="1"/>
    <col min="14853" max="14855" width="11.28515625" style="652" bestFit="1" customWidth="1"/>
    <col min="14856" max="14856" width="11.28515625" style="652" customWidth="1"/>
    <col min="14857" max="14859" width="11.28515625" style="652" bestFit="1" customWidth="1"/>
    <col min="14860" max="14860" width="11.28515625" style="652" customWidth="1"/>
    <col min="14861" max="14861" width="11.28515625" style="652" bestFit="1" customWidth="1"/>
    <col min="14862" max="15104" width="9.140625" style="652"/>
    <col min="15105" max="15105" width="56.7109375" style="652" customWidth="1"/>
    <col min="15106" max="15107" width="11.28515625" style="652" bestFit="1" customWidth="1"/>
    <col min="15108" max="15108" width="11.28515625" style="652" customWidth="1"/>
    <col min="15109" max="15111" width="11.28515625" style="652" bestFit="1" customWidth="1"/>
    <col min="15112" max="15112" width="11.28515625" style="652" customWidth="1"/>
    <col min="15113" max="15115" width="11.28515625" style="652" bestFit="1" customWidth="1"/>
    <col min="15116" max="15116" width="11.28515625" style="652" customWidth="1"/>
    <col min="15117" max="15117" width="11.28515625" style="652" bestFit="1" customWidth="1"/>
    <col min="15118" max="15360" width="9.140625" style="652"/>
    <col min="15361" max="15361" width="56.7109375" style="652" customWidth="1"/>
    <col min="15362" max="15363" width="11.28515625" style="652" bestFit="1" customWidth="1"/>
    <col min="15364" max="15364" width="11.28515625" style="652" customWidth="1"/>
    <col min="15365" max="15367" width="11.28515625" style="652" bestFit="1" customWidth="1"/>
    <col min="15368" max="15368" width="11.28515625" style="652" customWidth="1"/>
    <col min="15369" max="15371" width="11.28515625" style="652" bestFit="1" customWidth="1"/>
    <col min="15372" max="15372" width="11.28515625" style="652" customWidth="1"/>
    <col min="15373" max="15373" width="11.28515625" style="652" bestFit="1" customWidth="1"/>
    <col min="15374" max="15616" width="9.140625" style="652"/>
    <col min="15617" max="15617" width="56.7109375" style="652" customWidth="1"/>
    <col min="15618" max="15619" width="11.28515625" style="652" bestFit="1" customWidth="1"/>
    <col min="15620" max="15620" width="11.28515625" style="652" customWidth="1"/>
    <col min="15621" max="15623" width="11.28515625" style="652" bestFit="1" customWidth="1"/>
    <col min="15624" max="15624" width="11.28515625" style="652" customWidth="1"/>
    <col min="15625" max="15627" width="11.28515625" style="652" bestFit="1" customWidth="1"/>
    <col min="15628" max="15628" width="11.28515625" style="652" customWidth="1"/>
    <col min="15629" max="15629" width="11.28515625" style="652" bestFit="1" customWidth="1"/>
    <col min="15630" max="15872" width="9.140625" style="652"/>
    <col min="15873" max="15873" width="56.7109375" style="652" customWidth="1"/>
    <col min="15874" max="15875" width="11.28515625" style="652" bestFit="1" customWidth="1"/>
    <col min="15876" max="15876" width="11.28515625" style="652" customWidth="1"/>
    <col min="15877" max="15879" width="11.28515625" style="652" bestFit="1" customWidth="1"/>
    <col min="15880" max="15880" width="11.28515625" style="652" customWidth="1"/>
    <col min="15881" max="15883" width="11.28515625" style="652" bestFit="1" customWidth="1"/>
    <col min="15884" max="15884" width="11.28515625" style="652" customWidth="1"/>
    <col min="15885" max="15885" width="11.28515625" style="652" bestFit="1" customWidth="1"/>
    <col min="15886" max="16128" width="9.140625" style="652"/>
    <col min="16129" max="16129" width="56.7109375" style="652" customWidth="1"/>
    <col min="16130" max="16131" width="11.28515625" style="652" bestFit="1" customWidth="1"/>
    <col min="16132" max="16132" width="11.28515625" style="652" customWidth="1"/>
    <col min="16133" max="16135" width="11.28515625" style="652" bestFit="1" customWidth="1"/>
    <col min="16136" max="16136" width="11.28515625" style="652" customWidth="1"/>
    <col min="16137" max="16139" width="11.28515625" style="652" bestFit="1" customWidth="1"/>
    <col min="16140" max="16140" width="11.28515625" style="652" customWidth="1"/>
    <col min="16141" max="16141" width="11.28515625" style="652" bestFit="1" customWidth="1"/>
    <col min="16142" max="16384" width="9.140625" style="652"/>
  </cols>
  <sheetData>
    <row r="1" spans="1:15">
      <c r="M1" s="707" t="s">
        <v>607</v>
      </c>
    </row>
    <row r="2" spans="1:15">
      <c r="M2" s="707"/>
    </row>
    <row r="3" spans="1:15">
      <c r="A3" s="1548" t="s">
        <v>608</v>
      </c>
      <c r="B3" s="1548"/>
      <c r="C3" s="1548"/>
      <c r="D3" s="1548"/>
      <c r="E3" s="1548"/>
      <c r="F3" s="1548"/>
      <c r="G3" s="1548"/>
      <c r="H3" s="1548"/>
      <c r="I3" s="1548"/>
      <c r="J3" s="1548"/>
      <c r="K3" s="1548"/>
      <c r="L3" s="1548"/>
      <c r="M3" s="1548"/>
    </row>
    <row r="4" spans="1:15" ht="15" thickBot="1"/>
    <row r="5" spans="1:15" ht="27.75" customHeight="1" thickBot="1">
      <c r="A5" s="1549" t="s">
        <v>582</v>
      </c>
      <c r="B5" s="1551" t="s">
        <v>496</v>
      </c>
      <c r="C5" s="1552"/>
      <c r="D5" s="1552"/>
      <c r="E5" s="1553"/>
      <c r="F5" s="1551" t="s">
        <v>468</v>
      </c>
      <c r="G5" s="1552"/>
      <c r="H5" s="1552"/>
      <c r="I5" s="1553"/>
      <c r="J5" s="1551" t="s">
        <v>469</v>
      </c>
      <c r="K5" s="1552"/>
      <c r="L5" s="1552"/>
      <c r="M5" s="1552"/>
    </row>
    <row r="6" spans="1:15" ht="15" thickBot="1">
      <c r="A6" s="1550"/>
      <c r="B6" s="708">
        <v>39813</v>
      </c>
      <c r="C6" s="709">
        <v>40178</v>
      </c>
      <c r="D6" s="710">
        <v>40543</v>
      </c>
      <c r="E6" s="711">
        <v>40908</v>
      </c>
      <c r="F6" s="708">
        <v>39813</v>
      </c>
      <c r="G6" s="709">
        <v>40178</v>
      </c>
      <c r="H6" s="710">
        <v>40543</v>
      </c>
      <c r="I6" s="711">
        <v>40908</v>
      </c>
      <c r="J6" s="708">
        <v>39813</v>
      </c>
      <c r="K6" s="709">
        <v>40178</v>
      </c>
      <c r="L6" s="710">
        <v>40543</v>
      </c>
      <c r="M6" s="711">
        <v>40908</v>
      </c>
    </row>
    <row r="7" spans="1:15">
      <c r="A7" s="732" t="s">
        <v>606</v>
      </c>
      <c r="B7" s="712">
        <v>0.48699999999999999</v>
      </c>
      <c r="C7" s="659">
        <v>0.43249227061464579</v>
      </c>
      <c r="D7" s="659">
        <v>0.44676092616987323</v>
      </c>
      <c r="E7" s="713">
        <v>0.45991362417805748</v>
      </c>
      <c r="F7" s="712">
        <v>0.23899999999999999</v>
      </c>
      <c r="G7" s="659">
        <v>0.28221957550435239</v>
      </c>
      <c r="H7" s="659">
        <v>0.24594547756881627</v>
      </c>
      <c r="I7" s="713">
        <v>0.21296494744741332</v>
      </c>
      <c r="J7" s="712">
        <v>0.27400000000000002</v>
      </c>
      <c r="K7" s="659">
        <v>0.28528815388100182</v>
      </c>
      <c r="L7" s="659">
        <v>0.30729359626131048</v>
      </c>
      <c r="M7" s="714">
        <v>0.32712142837452918</v>
      </c>
      <c r="O7" s="715"/>
    </row>
    <row r="8" spans="1:15">
      <c r="A8" s="733" t="s">
        <v>587</v>
      </c>
      <c r="B8" s="716">
        <v>6.9000000000000006E-2</v>
      </c>
      <c r="C8" s="664">
        <v>8.5000000000000006E-2</v>
      </c>
      <c r="D8" s="664">
        <v>6.9000000000000006E-2</v>
      </c>
      <c r="E8" s="717">
        <v>7.2394816304933704E-2</v>
      </c>
      <c r="F8" s="716">
        <v>5.6000000000000001E-2</v>
      </c>
      <c r="G8" s="664">
        <v>0.05</v>
      </c>
      <c r="H8" s="664">
        <v>0.06</v>
      </c>
      <c r="I8" s="717">
        <v>7.3183863974064914E-2</v>
      </c>
      <c r="J8" s="716">
        <v>4.1000000000000002E-2</v>
      </c>
      <c r="K8" s="664">
        <v>5.0999999999999997E-2</v>
      </c>
      <c r="L8" s="664">
        <v>0.05</v>
      </c>
      <c r="M8" s="718">
        <v>5.4233461760186487E-2</v>
      </c>
    </row>
    <row r="9" spans="1:15" ht="14.25" customHeight="1">
      <c r="A9" s="733" t="s">
        <v>588</v>
      </c>
      <c r="B9" s="716">
        <v>7.4999999999999997E-2</v>
      </c>
      <c r="C9" s="664">
        <v>9.9796970080089212E-2</v>
      </c>
      <c r="D9" s="664">
        <v>8.1000000000000003E-2</v>
      </c>
      <c r="E9" s="717">
        <v>8.1484270892636435E-2</v>
      </c>
      <c r="F9" s="716">
        <v>7.0000000000000007E-2</v>
      </c>
      <c r="G9" s="664">
        <v>6.1789760126608306E-2</v>
      </c>
      <c r="H9" s="664">
        <v>7.0000000000000007E-2</v>
      </c>
      <c r="I9" s="717">
        <v>9.0978530906266897E-2</v>
      </c>
      <c r="J9" s="716">
        <v>3.9E-2</v>
      </c>
      <c r="K9" s="664">
        <v>6.4644849844405661E-2</v>
      </c>
      <c r="L9" s="664">
        <v>5.7000000000000002E-2</v>
      </c>
      <c r="M9" s="718">
        <v>7.0852524477819659E-2</v>
      </c>
    </row>
    <row r="10" spans="1:15">
      <c r="A10" s="733" t="s">
        <v>590</v>
      </c>
      <c r="B10" s="716">
        <v>3.5999999999999997E-2</v>
      </c>
      <c r="C10" s="664">
        <v>5.0706745919873383E-2</v>
      </c>
      <c r="D10" s="664">
        <v>4.4999999999999998E-2</v>
      </c>
      <c r="E10" s="717">
        <v>5.2987674595025111E-2</v>
      </c>
      <c r="F10" s="716">
        <v>1.6E-2</v>
      </c>
      <c r="G10" s="664">
        <v>2.6223631089222571E-2</v>
      </c>
      <c r="H10" s="664">
        <v>3.4000000000000002E-2</v>
      </c>
      <c r="I10" s="717">
        <v>4.4787665531127265E-2</v>
      </c>
      <c r="J10" s="716">
        <v>1.4E-2</v>
      </c>
      <c r="K10" s="664">
        <v>2.5487603177504977E-2</v>
      </c>
      <c r="L10" s="664">
        <v>2.5000000000000001E-2</v>
      </c>
      <c r="M10" s="718">
        <v>3.4322063846224014E-2</v>
      </c>
    </row>
    <row r="11" spans="1:15">
      <c r="A11" s="733" t="s">
        <v>600</v>
      </c>
      <c r="B11" s="719" t="s">
        <v>594</v>
      </c>
      <c r="C11" s="664">
        <v>0.1152625808778772</v>
      </c>
      <c r="D11" s="664">
        <v>0.12161548295300308</v>
      </c>
      <c r="E11" s="717">
        <v>0.1231859019222291</v>
      </c>
      <c r="F11" s="720" t="s">
        <v>594</v>
      </c>
      <c r="G11" s="664">
        <v>5.0390641611460743E-2</v>
      </c>
      <c r="H11" s="664">
        <v>7.082686740105576E-2</v>
      </c>
      <c r="I11" s="717">
        <v>5.7895802062062608E-2</v>
      </c>
      <c r="J11" s="720" t="s">
        <v>594</v>
      </c>
      <c r="K11" s="664">
        <v>0.1101186839935569</v>
      </c>
      <c r="L11" s="664">
        <v>9.8203293534780897E-2</v>
      </c>
      <c r="M11" s="718">
        <v>8.8445981699926957E-2</v>
      </c>
    </row>
    <row r="12" spans="1:15" ht="27.75" customHeight="1">
      <c r="A12" s="734" t="s">
        <v>591</v>
      </c>
      <c r="B12" s="721">
        <v>0.91800000000000004</v>
      </c>
      <c r="C12" s="662">
        <v>0.85024194434588518</v>
      </c>
      <c r="D12" s="662">
        <v>0.84799999999999998</v>
      </c>
      <c r="E12" s="722">
        <v>0.88845142150588818</v>
      </c>
      <c r="F12" s="721">
        <v>0.80200000000000005</v>
      </c>
      <c r="G12" s="662">
        <v>0.80627496703909973</v>
      </c>
      <c r="H12" s="662">
        <v>0.85899999999999999</v>
      </c>
      <c r="I12" s="722">
        <v>0.8044080646835744</v>
      </c>
      <c r="J12" s="721">
        <v>1.0309999999999999</v>
      </c>
      <c r="K12" s="662">
        <v>0.77808938068790834</v>
      </c>
      <c r="L12" s="662">
        <v>0.88</v>
      </c>
      <c r="M12" s="723">
        <v>0.7654414879340572</v>
      </c>
    </row>
    <row r="13" spans="1:15" ht="25.5">
      <c r="A13" s="733" t="s">
        <v>592</v>
      </c>
      <c r="B13" s="719" t="s">
        <v>594</v>
      </c>
      <c r="C13" s="664">
        <v>1.1565730621232486</v>
      </c>
      <c r="D13" s="664">
        <v>1.018</v>
      </c>
      <c r="E13" s="717">
        <v>1.1002859534425606</v>
      </c>
      <c r="F13" s="719" t="s">
        <v>594</v>
      </c>
      <c r="G13" s="664">
        <v>1.0432630152519295</v>
      </c>
      <c r="H13" s="664">
        <v>1.1180000000000001</v>
      </c>
      <c r="I13" s="717">
        <v>1.0445407833225719</v>
      </c>
      <c r="J13" s="716" t="s">
        <v>594</v>
      </c>
      <c r="K13" s="664">
        <v>1.1392371905782765</v>
      </c>
      <c r="L13" s="664">
        <v>1.3</v>
      </c>
      <c r="M13" s="718">
        <v>1.2127654239554264</v>
      </c>
    </row>
    <row r="14" spans="1:15" ht="26.25" thickBot="1">
      <c r="A14" s="735" t="s">
        <v>593</v>
      </c>
      <c r="B14" s="724" t="s">
        <v>594</v>
      </c>
      <c r="C14" s="725">
        <v>0.74399999999999999</v>
      </c>
      <c r="D14" s="725">
        <v>0.73899999999999999</v>
      </c>
      <c r="E14" s="726">
        <v>0.79853227281715999</v>
      </c>
      <c r="F14" s="724" t="s">
        <v>594</v>
      </c>
      <c r="G14" s="725">
        <v>0.68600000000000005</v>
      </c>
      <c r="H14" s="725">
        <v>0.748</v>
      </c>
      <c r="I14" s="726">
        <v>0.7407924617250875</v>
      </c>
      <c r="J14" s="724" t="s">
        <v>594</v>
      </c>
      <c r="K14" s="725">
        <v>0.64800000000000002</v>
      </c>
      <c r="L14" s="725">
        <v>0.74299999999999999</v>
      </c>
      <c r="M14" s="727">
        <v>0.76555664591920114</v>
      </c>
    </row>
    <row r="16" spans="1:15">
      <c r="E16" s="715"/>
      <c r="I16" s="715"/>
      <c r="M16" s="715"/>
    </row>
    <row r="17" spans="1:13">
      <c r="E17" s="715"/>
      <c r="I17" s="715"/>
      <c r="M17" s="715"/>
    </row>
    <row r="18" spans="1:13">
      <c r="E18" s="715"/>
      <c r="I18" s="715"/>
      <c r="M18" s="715"/>
    </row>
    <row r="19" spans="1:13">
      <c r="B19" s="728"/>
      <c r="C19" s="728"/>
      <c r="D19" s="728"/>
      <c r="E19" s="715"/>
      <c r="F19" s="728"/>
      <c r="G19" s="728"/>
      <c r="H19" s="728"/>
      <c r="I19" s="715"/>
      <c r="M19" s="715"/>
    </row>
    <row r="20" spans="1:13">
      <c r="A20" s="729"/>
      <c r="E20" s="715"/>
      <c r="I20" s="715"/>
      <c r="M20" s="715"/>
    </row>
    <row r="21" spans="1:13">
      <c r="A21" s="730"/>
      <c r="E21" s="715"/>
      <c r="I21" s="715"/>
      <c r="M21" s="715"/>
    </row>
    <row r="22" spans="1:13">
      <c r="A22" s="729"/>
      <c r="E22" s="715"/>
      <c r="I22" s="715"/>
      <c r="M22" s="715"/>
    </row>
    <row r="23" spans="1:13">
      <c r="A23" s="729"/>
      <c r="E23" s="715"/>
      <c r="I23" s="715"/>
      <c r="M23" s="715"/>
    </row>
    <row r="25" spans="1:13">
      <c r="C25" s="731"/>
      <c r="D25" s="731"/>
      <c r="E25" s="731"/>
    </row>
  </sheetData>
  <mergeCells count="5">
    <mergeCell ref="A3:M3"/>
    <mergeCell ref="A5:A6"/>
    <mergeCell ref="B5:E5"/>
    <mergeCell ref="F5:I5"/>
    <mergeCell ref="J5:M5"/>
  </mergeCell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B1:L29"/>
  <sheetViews>
    <sheetView workbookViewId="0"/>
  </sheetViews>
  <sheetFormatPr defaultRowHeight="14.25"/>
  <cols>
    <col min="1" max="1" width="4" style="652" customWidth="1"/>
    <col min="2" max="2" width="60.5703125" style="652" customWidth="1"/>
    <col min="3" max="3" width="11.28515625" style="652" bestFit="1" customWidth="1"/>
    <col min="4" max="4" width="12.7109375" style="652" customWidth="1"/>
    <col min="5" max="5" width="15.5703125" style="652" customWidth="1"/>
    <col min="6" max="6" width="11.42578125" style="652" customWidth="1"/>
    <col min="7" max="7" width="10.140625" style="652" customWidth="1"/>
    <col min="8" max="8" width="9.5703125" style="652" bestFit="1" customWidth="1"/>
    <col min="9" max="9" width="16.140625" style="652" customWidth="1"/>
    <col min="10" max="10" width="13.42578125" style="652" customWidth="1"/>
    <col min="11" max="257" width="9.140625" style="652"/>
    <col min="258" max="258" width="60.5703125" style="652" customWidth="1"/>
    <col min="259" max="259" width="11.28515625" style="652" bestFit="1" customWidth="1"/>
    <col min="260" max="260" width="12.7109375" style="652" customWidth="1"/>
    <col min="261" max="261" width="15.5703125" style="652" customWidth="1"/>
    <col min="262" max="262" width="11.42578125" style="652" customWidth="1"/>
    <col min="263" max="263" width="10.140625" style="652" customWidth="1"/>
    <col min="264" max="264" width="9.5703125" style="652" bestFit="1" customWidth="1"/>
    <col min="265" max="265" width="16.140625" style="652" customWidth="1"/>
    <col min="266" max="266" width="13.42578125" style="652" customWidth="1"/>
    <col min="267" max="513" width="9.140625" style="652"/>
    <col min="514" max="514" width="60.5703125" style="652" customWidth="1"/>
    <col min="515" max="515" width="11.28515625" style="652" bestFit="1" customWidth="1"/>
    <col min="516" max="516" width="12.7109375" style="652" customWidth="1"/>
    <col min="517" max="517" width="15.5703125" style="652" customWidth="1"/>
    <col min="518" max="518" width="11.42578125" style="652" customWidth="1"/>
    <col min="519" max="519" width="10.140625" style="652" customWidth="1"/>
    <col min="520" max="520" width="9.5703125" style="652" bestFit="1" customWidth="1"/>
    <col min="521" max="521" width="16.140625" style="652" customWidth="1"/>
    <col min="522" max="522" width="13.42578125" style="652" customWidth="1"/>
    <col min="523" max="769" width="9.140625" style="652"/>
    <col min="770" max="770" width="60.5703125" style="652" customWidth="1"/>
    <col min="771" max="771" width="11.28515625" style="652" bestFit="1" customWidth="1"/>
    <col min="772" max="772" width="12.7109375" style="652" customWidth="1"/>
    <col min="773" max="773" width="15.5703125" style="652" customWidth="1"/>
    <col min="774" max="774" width="11.42578125" style="652" customWidth="1"/>
    <col min="775" max="775" width="10.140625" style="652" customWidth="1"/>
    <col min="776" max="776" width="9.5703125" style="652" bestFit="1" customWidth="1"/>
    <col min="777" max="777" width="16.140625" style="652" customWidth="1"/>
    <col min="778" max="778" width="13.42578125" style="652" customWidth="1"/>
    <col min="779" max="1025" width="9.140625" style="652"/>
    <col min="1026" max="1026" width="60.5703125" style="652" customWidth="1"/>
    <col min="1027" max="1027" width="11.28515625" style="652" bestFit="1" customWidth="1"/>
    <col min="1028" max="1028" width="12.7109375" style="652" customWidth="1"/>
    <col min="1029" max="1029" width="15.5703125" style="652" customWidth="1"/>
    <col min="1030" max="1030" width="11.42578125" style="652" customWidth="1"/>
    <col min="1031" max="1031" width="10.140625" style="652" customWidth="1"/>
    <col min="1032" max="1032" width="9.5703125" style="652" bestFit="1" customWidth="1"/>
    <col min="1033" max="1033" width="16.140625" style="652" customWidth="1"/>
    <col min="1034" max="1034" width="13.42578125" style="652" customWidth="1"/>
    <col min="1035" max="1281" width="9.140625" style="652"/>
    <col min="1282" max="1282" width="60.5703125" style="652" customWidth="1"/>
    <col min="1283" max="1283" width="11.28515625" style="652" bestFit="1" customWidth="1"/>
    <col min="1284" max="1284" width="12.7109375" style="652" customWidth="1"/>
    <col min="1285" max="1285" width="15.5703125" style="652" customWidth="1"/>
    <col min="1286" max="1286" width="11.42578125" style="652" customWidth="1"/>
    <col min="1287" max="1287" width="10.140625" style="652" customWidth="1"/>
    <col min="1288" max="1288" width="9.5703125" style="652" bestFit="1" customWidth="1"/>
    <col min="1289" max="1289" width="16.140625" style="652" customWidth="1"/>
    <col min="1290" max="1290" width="13.42578125" style="652" customWidth="1"/>
    <col min="1291" max="1537" width="9.140625" style="652"/>
    <col min="1538" max="1538" width="60.5703125" style="652" customWidth="1"/>
    <col min="1539" max="1539" width="11.28515625" style="652" bestFit="1" customWidth="1"/>
    <col min="1540" max="1540" width="12.7109375" style="652" customWidth="1"/>
    <col min="1541" max="1541" width="15.5703125" style="652" customWidth="1"/>
    <col min="1542" max="1542" width="11.42578125" style="652" customWidth="1"/>
    <col min="1543" max="1543" width="10.140625" style="652" customWidth="1"/>
    <col min="1544" max="1544" width="9.5703125" style="652" bestFit="1" customWidth="1"/>
    <col min="1545" max="1545" width="16.140625" style="652" customWidth="1"/>
    <col min="1546" max="1546" width="13.42578125" style="652" customWidth="1"/>
    <col min="1547" max="1793" width="9.140625" style="652"/>
    <col min="1794" max="1794" width="60.5703125" style="652" customWidth="1"/>
    <col min="1795" max="1795" width="11.28515625" style="652" bestFit="1" customWidth="1"/>
    <col min="1796" max="1796" width="12.7109375" style="652" customWidth="1"/>
    <col min="1797" max="1797" width="15.5703125" style="652" customWidth="1"/>
    <col min="1798" max="1798" width="11.42578125" style="652" customWidth="1"/>
    <col min="1799" max="1799" width="10.140625" style="652" customWidth="1"/>
    <col min="1800" max="1800" width="9.5703125" style="652" bestFit="1" customWidth="1"/>
    <col min="1801" max="1801" width="16.140625" style="652" customWidth="1"/>
    <col min="1802" max="1802" width="13.42578125" style="652" customWidth="1"/>
    <col min="1803" max="2049" width="9.140625" style="652"/>
    <col min="2050" max="2050" width="60.5703125" style="652" customWidth="1"/>
    <col min="2051" max="2051" width="11.28515625" style="652" bestFit="1" customWidth="1"/>
    <col min="2052" max="2052" width="12.7109375" style="652" customWidth="1"/>
    <col min="2053" max="2053" width="15.5703125" style="652" customWidth="1"/>
    <col min="2054" max="2054" width="11.42578125" style="652" customWidth="1"/>
    <col min="2055" max="2055" width="10.140625" style="652" customWidth="1"/>
    <col min="2056" max="2056" width="9.5703125" style="652" bestFit="1" customWidth="1"/>
    <col min="2057" max="2057" width="16.140625" style="652" customWidth="1"/>
    <col min="2058" max="2058" width="13.42578125" style="652" customWidth="1"/>
    <col min="2059" max="2305" width="9.140625" style="652"/>
    <col min="2306" max="2306" width="60.5703125" style="652" customWidth="1"/>
    <col min="2307" max="2307" width="11.28515625" style="652" bestFit="1" customWidth="1"/>
    <col min="2308" max="2308" width="12.7109375" style="652" customWidth="1"/>
    <col min="2309" max="2309" width="15.5703125" style="652" customWidth="1"/>
    <col min="2310" max="2310" width="11.42578125" style="652" customWidth="1"/>
    <col min="2311" max="2311" width="10.140625" style="652" customWidth="1"/>
    <col min="2312" max="2312" width="9.5703125" style="652" bestFit="1" customWidth="1"/>
    <col min="2313" max="2313" width="16.140625" style="652" customWidth="1"/>
    <col min="2314" max="2314" width="13.42578125" style="652" customWidth="1"/>
    <col min="2315" max="2561" width="9.140625" style="652"/>
    <col min="2562" max="2562" width="60.5703125" style="652" customWidth="1"/>
    <col min="2563" max="2563" width="11.28515625" style="652" bestFit="1" customWidth="1"/>
    <col min="2564" max="2564" width="12.7109375" style="652" customWidth="1"/>
    <col min="2565" max="2565" width="15.5703125" style="652" customWidth="1"/>
    <col min="2566" max="2566" width="11.42578125" style="652" customWidth="1"/>
    <col min="2567" max="2567" width="10.140625" style="652" customWidth="1"/>
    <col min="2568" max="2568" width="9.5703125" style="652" bestFit="1" customWidth="1"/>
    <col min="2569" max="2569" width="16.140625" style="652" customWidth="1"/>
    <col min="2570" max="2570" width="13.42578125" style="652" customWidth="1"/>
    <col min="2571" max="2817" width="9.140625" style="652"/>
    <col min="2818" max="2818" width="60.5703125" style="652" customWidth="1"/>
    <col min="2819" max="2819" width="11.28515625" style="652" bestFit="1" customWidth="1"/>
    <col min="2820" max="2820" width="12.7109375" style="652" customWidth="1"/>
    <col min="2821" max="2821" width="15.5703125" style="652" customWidth="1"/>
    <col min="2822" max="2822" width="11.42578125" style="652" customWidth="1"/>
    <col min="2823" max="2823" width="10.140625" style="652" customWidth="1"/>
    <col min="2824" max="2824" width="9.5703125" style="652" bestFit="1" customWidth="1"/>
    <col min="2825" max="2825" width="16.140625" style="652" customWidth="1"/>
    <col min="2826" max="2826" width="13.42578125" style="652" customWidth="1"/>
    <col min="2827" max="3073" width="9.140625" style="652"/>
    <col min="3074" max="3074" width="60.5703125" style="652" customWidth="1"/>
    <col min="3075" max="3075" width="11.28515625" style="652" bestFit="1" customWidth="1"/>
    <col min="3076" max="3076" width="12.7109375" style="652" customWidth="1"/>
    <col min="3077" max="3077" width="15.5703125" style="652" customWidth="1"/>
    <col min="3078" max="3078" width="11.42578125" style="652" customWidth="1"/>
    <col min="3079" max="3079" width="10.140625" style="652" customWidth="1"/>
    <col min="3080" max="3080" width="9.5703125" style="652" bestFit="1" customWidth="1"/>
    <col min="3081" max="3081" width="16.140625" style="652" customWidth="1"/>
    <col min="3082" max="3082" width="13.42578125" style="652" customWidth="1"/>
    <col min="3083" max="3329" width="9.140625" style="652"/>
    <col min="3330" max="3330" width="60.5703125" style="652" customWidth="1"/>
    <col min="3331" max="3331" width="11.28515625" style="652" bestFit="1" customWidth="1"/>
    <col min="3332" max="3332" width="12.7109375" style="652" customWidth="1"/>
    <col min="3333" max="3333" width="15.5703125" style="652" customWidth="1"/>
    <col min="3334" max="3334" width="11.42578125" style="652" customWidth="1"/>
    <col min="3335" max="3335" width="10.140625" style="652" customWidth="1"/>
    <col min="3336" max="3336" width="9.5703125" style="652" bestFit="1" customWidth="1"/>
    <col min="3337" max="3337" width="16.140625" style="652" customWidth="1"/>
    <col min="3338" max="3338" width="13.42578125" style="652" customWidth="1"/>
    <col min="3339" max="3585" width="9.140625" style="652"/>
    <col min="3586" max="3586" width="60.5703125" style="652" customWidth="1"/>
    <col min="3587" max="3587" width="11.28515625" style="652" bestFit="1" customWidth="1"/>
    <col min="3588" max="3588" width="12.7109375" style="652" customWidth="1"/>
    <col min="3589" max="3589" width="15.5703125" style="652" customWidth="1"/>
    <col min="3590" max="3590" width="11.42578125" style="652" customWidth="1"/>
    <col min="3591" max="3591" width="10.140625" style="652" customWidth="1"/>
    <col min="3592" max="3592" width="9.5703125" style="652" bestFit="1" customWidth="1"/>
    <col min="3593" max="3593" width="16.140625" style="652" customWidth="1"/>
    <col min="3594" max="3594" width="13.42578125" style="652" customWidth="1"/>
    <col min="3595" max="3841" width="9.140625" style="652"/>
    <col min="3842" max="3842" width="60.5703125" style="652" customWidth="1"/>
    <col min="3843" max="3843" width="11.28515625" style="652" bestFit="1" customWidth="1"/>
    <col min="3844" max="3844" width="12.7109375" style="652" customWidth="1"/>
    <col min="3845" max="3845" width="15.5703125" style="652" customWidth="1"/>
    <col min="3846" max="3846" width="11.42578125" style="652" customWidth="1"/>
    <col min="3847" max="3847" width="10.140625" style="652" customWidth="1"/>
    <col min="3848" max="3848" width="9.5703125" style="652" bestFit="1" customWidth="1"/>
    <col min="3849" max="3849" width="16.140625" style="652" customWidth="1"/>
    <col min="3850" max="3850" width="13.42578125" style="652" customWidth="1"/>
    <col min="3851" max="4097" width="9.140625" style="652"/>
    <col min="4098" max="4098" width="60.5703125" style="652" customWidth="1"/>
    <col min="4099" max="4099" width="11.28515625" style="652" bestFit="1" customWidth="1"/>
    <col min="4100" max="4100" width="12.7109375" style="652" customWidth="1"/>
    <col min="4101" max="4101" width="15.5703125" style="652" customWidth="1"/>
    <col min="4102" max="4102" width="11.42578125" style="652" customWidth="1"/>
    <col min="4103" max="4103" width="10.140625" style="652" customWidth="1"/>
    <col min="4104" max="4104" width="9.5703125" style="652" bestFit="1" customWidth="1"/>
    <col min="4105" max="4105" width="16.140625" style="652" customWidth="1"/>
    <col min="4106" max="4106" width="13.42578125" style="652" customWidth="1"/>
    <col min="4107" max="4353" width="9.140625" style="652"/>
    <col min="4354" max="4354" width="60.5703125" style="652" customWidth="1"/>
    <col min="4355" max="4355" width="11.28515625" style="652" bestFit="1" customWidth="1"/>
    <col min="4356" max="4356" width="12.7109375" style="652" customWidth="1"/>
    <col min="4357" max="4357" width="15.5703125" style="652" customWidth="1"/>
    <col min="4358" max="4358" width="11.42578125" style="652" customWidth="1"/>
    <col min="4359" max="4359" width="10.140625" style="652" customWidth="1"/>
    <col min="4360" max="4360" width="9.5703125" style="652" bestFit="1" customWidth="1"/>
    <col min="4361" max="4361" width="16.140625" style="652" customWidth="1"/>
    <col min="4362" max="4362" width="13.42578125" style="652" customWidth="1"/>
    <col min="4363" max="4609" width="9.140625" style="652"/>
    <col min="4610" max="4610" width="60.5703125" style="652" customWidth="1"/>
    <col min="4611" max="4611" width="11.28515625" style="652" bestFit="1" customWidth="1"/>
    <col min="4612" max="4612" width="12.7109375" style="652" customWidth="1"/>
    <col min="4613" max="4613" width="15.5703125" style="652" customWidth="1"/>
    <col min="4614" max="4614" width="11.42578125" style="652" customWidth="1"/>
    <col min="4615" max="4615" width="10.140625" style="652" customWidth="1"/>
    <col min="4616" max="4616" width="9.5703125" style="652" bestFit="1" customWidth="1"/>
    <col min="4617" max="4617" width="16.140625" style="652" customWidth="1"/>
    <col min="4618" max="4618" width="13.42578125" style="652" customWidth="1"/>
    <col min="4619" max="4865" width="9.140625" style="652"/>
    <col min="4866" max="4866" width="60.5703125" style="652" customWidth="1"/>
    <col min="4867" max="4867" width="11.28515625" style="652" bestFit="1" customWidth="1"/>
    <col min="4868" max="4868" width="12.7109375" style="652" customWidth="1"/>
    <col min="4869" max="4869" width="15.5703125" style="652" customWidth="1"/>
    <col min="4870" max="4870" width="11.42578125" style="652" customWidth="1"/>
    <col min="4871" max="4871" width="10.140625" style="652" customWidth="1"/>
    <col min="4872" max="4872" width="9.5703125" style="652" bestFit="1" customWidth="1"/>
    <col min="4873" max="4873" width="16.140625" style="652" customWidth="1"/>
    <col min="4874" max="4874" width="13.42578125" style="652" customWidth="1"/>
    <col min="4875" max="5121" width="9.140625" style="652"/>
    <col min="5122" max="5122" width="60.5703125" style="652" customWidth="1"/>
    <col min="5123" max="5123" width="11.28515625" style="652" bestFit="1" customWidth="1"/>
    <col min="5124" max="5124" width="12.7109375" style="652" customWidth="1"/>
    <col min="5125" max="5125" width="15.5703125" style="652" customWidth="1"/>
    <col min="5126" max="5126" width="11.42578125" style="652" customWidth="1"/>
    <col min="5127" max="5127" width="10.140625" style="652" customWidth="1"/>
    <col min="5128" max="5128" width="9.5703125" style="652" bestFit="1" customWidth="1"/>
    <col min="5129" max="5129" width="16.140625" style="652" customWidth="1"/>
    <col min="5130" max="5130" width="13.42578125" style="652" customWidth="1"/>
    <col min="5131" max="5377" width="9.140625" style="652"/>
    <col min="5378" max="5378" width="60.5703125" style="652" customWidth="1"/>
    <col min="5379" max="5379" width="11.28515625" style="652" bestFit="1" customWidth="1"/>
    <col min="5380" max="5380" width="12.7109375" style="652" customWidth="1"/>
    <col min="5381" max="5381" width="15.5703125" style="652" customWidth="1"/>
    <col min="5382" max="5382" width="11.42578125" style="652" customWidth="1"/>
    <col min="5383" max="5383" width="10.140625" style="652" customWidth="1"/>
    <col min="5384" max="5384" width="9.5703125" style="652" bestFit="1" customWidth="1"/>
    <col min="5385" max="5385" width="16.140625" style="652" customWidth="1"/>
    <col min="5386" max="5386" width="13.42578125" style="652" customWidth="1"/>
    <col min="5387" max="5633" width="9.140625" style="652"/>
    <col min="5634" max="5634" width="60.5703125" style="652" customWidth="1"/>
    <col min="5635" max="5635" width="11.28515625" style="652" bestFit="1" customWidth="1"/>
    <col min="5636" max="5636" width="12.7109375" style="652" customWidth="1"/>
    <col min="5637" max="5637" width="15.5703125" style="652" customWidth="1"/>
    <col min="5638" max="5638" width="11.42578125" style="652" customWidth="1"/>
    <col min="5639" max="5639" width="10.140625" style="652" customWidth="1"/>
    <col min="5640" max="5640" width="9.5703125" style="652" bestFit="1" customWidth="1"/>
    <col min="5641" max="5641" width="16.140625" style="652" customWidth="1"/>
    <col min="5642" max="5642" width="13.42578125" style="652" customWidth="1"/>
    <col min="5643" max="5889" width="9.140625" style="652"/>
    <col min="5890" max="5890" width="60.5703125" style="652" customWidth="1"/>
    <col min="5891" max="5891" width="11.28515625" style="652" bestFit="1" customWidth="1"/>
    <col min="5892" max="5892" width="12.7109375" style="652" customWidth="1"/>
    <col min="5893" max="5893" width="15.5703125" style="652" customWidth="1"/>
    <col min="5894" max="5894" width="11.42578125" style="652" customWidth="1"/>
    <col min="5895" max="5895" width="10.140625" style="652" customWidth="1"/>
    <col min="5896" max="5896" width="9.5703125" style="652" bestFit="1" customWidth="1"/>
    <col min="5897" max="5897" width="16.140625" style="652" customWidth="1"/>
    <col min="5898" max="5898" width="13.42578125" style="652" customWidth="1"/>
    <col min="5899" max="6145" width="9.140625" style="652"/>
    <col min="6146" max="6146" width="60.5703125" style="652" customWidth="1"/>
    <col min="6147" max="6147" width="11.28515625" style="652" bestFit="1" customWidth="1"/>
    <col min="6148" max="6148" width="12.7109375" style="652" customWidth="1"/>
    <col min="6149" max="6149" width="15.5703125" style="652" customWidth="1"/>
    <col min="6150" max="6150" width="11.42578125" style="652" customWidth="1"/>
    <col min="6151" max="6151" width="10.140625" style="652" customWidth="1"/>
    <col min="6152" max="6152" width="9.5703125" style="652" bestFit="1" customWidth="1"/>
    <col min="6153" max="6153" width="16.140625" style="652" customWidth="1"/>
    <col min="6154" max="6154" width="13.42578125" style="652" customWidth="1"/>
    <col min="6155" max="6401" width="9.140625" style="652"/>
    <col min="6402" max="6402" width="60.5703125" style="652" customWidth="1"/>
    <col min="6403" max="6403" width="11.28515625" style="652" bestFit="1" customWidth="1"/>
    <col min="6404" max="6404" width="12.7109375" style="652" customWidth="1"/>
    <col min="6405" max="6405" width="15.5703125" style="652" customWidth="1"/>
    <col min="6406" max="6406" width="11.42578125" style="652" customWidth="1"/>
    <col min="6407" max="6407" width="10.140625" style="652" customWidth="1"/>
    <col min="6408" max="6408" width="9.5703125" style="652" bestFit="1" customWidth="1"/>
    <col min="6409" max="6409" width="16.140625" style="652" customWidth="1"/>
    <col min="6410" max="6410" width="13.42578125" style="652" customWidth="1"/>
    <col min="6411" max="6657" width="9.140625" style="652"/>
    <col min="6658" max="6658" width="60.5703125" style="652" customWidth="1"/>
    <col min="6659" max="6659" width="11.28515625" style="652" bestFit="1" customWidth="1"/>
    <col min="6660" max="6660" width="12.7109375" style="652" customWidth="1"/>
    <col min="6661" max="6661" width="15.5703125" style="652" customWidth="1"/>
    <col min="6662" max="6662" width="11.42578125" style="652" customWidth="1"/>
    <col min="6663" max="6663" width="10.140625" style="652" customWidth="1"/>
    <col min="6664" max="6664" width="9.5703125" style="652" bestFit="1" customWidth="1"/>
    <col min="6665" max="6665" width="16.140625" style="652" customWidth="1"/>
    <col min="6666" max="6666" width="13.42578125" style="652" customWidth="1"/>
    <col min="6667" max="6913" width="9.140625" style="652"/>
    <col min="6914" max="6914" width="60.5703125" style="652" customWidth="1"/>
    <col min="6915" max="6915" width="11.28515625" style="652" bestFit="1" customWidth="1"/>
    <col min="6916" max="6916" width="12.7109375" style="652" customWidth="1"/>
    <col min="6917" max="6917" width="15.5703125" style="652" customWidth="1"/>
    <col min="6918" max="6918" width="11.42578125" style="652" customWidth="1"/>
    <col min="6919" max="6919" width="10.140625" style="652" customWidth="1"/>
    <col min="6920" max="6920" width="9.5703125" style="652" bestFit="1" customWidth="1"/>
    <col min="6921" max="6921" width="16.140625" style="652" customWidth="1"/>
    <col min="6922" max="6922" width="13.42578125" style="652" customWidth="1"/>
    <col min="6923" max="7169" width="9.140625" style="652"/>
    <col min="7170" max="7170" width="60.5703125" style="652" customWidth="1"/>
    <col min="7171" max="7171" width="11.28515625" style="652" bestFit="1" customWidth="1"/>
    <col min="7172" max="7172" width="12.7109375" style="652" customWidth="1"/>
    <col min="7173" max="7173" width="15.5703125" style="652" customWidth="1"/>
    <col min="7174" max="7174" width="11.42578125" style="652" customWidth="1"/>
    <col min="7175" max="7175" width="10.140625" style="652" customWidth="1"/>
    <col min="7176" max="7176" width="9.5703125" style="652" bestFit="1" customWidth="1"/>
    <col min="7177" max="7177" width="16.140625" style="652" customWidth="1"/>
    <col min="7178" max="7178" width="13.42578125" style="652" customWidth="1"/>
    <col min="7179" max="7425" width="9.140625" style="652"/>
    <col min="7426" max="7426" width="60.5703125" style="652" customWidth="1"/>
    <col min="7427" max="7427" width="11.28515625" style="652" bestFit="1" customWidth="1"/>
    <col min="7428" max="7428" width="12.7109375" style="652" customWidth="1"/>
    <col min="7429" max="7429" width="15.5703125" style="652" customWidth="1"/>
    <col min="7430" max="7430" width="11.42578125" style="652" customWidth="1"/>
    <col min="7431" max="7431" width="10.140625" style="652" customWidth="1"/>
    <col min="7432" max="7432" width="9.5703125" style="652" bestFit="1" customWidth="1"/>
    <col min="7433" max="7433" width="16.140625" style="652" customWidth="1"/>
    <col min="7434" max="7434" width="13.42578125" style="652" customWidth="1"/>
    <col min="7435" max="7681" width="9.140625" style="652"/>
    <col min="7682" max="7682" width="60.5703125" style="652" customWidth="1"/>
    <col min="7683" max="7683" width="11.28515625" style="652" bestFit="1" customWidth="1"/>
    <col min="7684" max="7684" width="12.7109375" style="652" customWidth="1"/>
    <col min="7685" max="7685" width="15.5703125" style="652" customWidth="1"/>
    <col min="7686" max="7686" width="11.42578125" style="652" customWidth="1"/>
    <col min="7687" max="7687" width="10.140625" style="652" customWidth="1"/>
    <col min="7688" max="7688" width="9.5703125" style="652" bestFit="1" customWidth="1"/>
    <col min="7689" max="7689" width="16.140625" style="652" customWidth="1"/>
    <col min="7690" max="7690" width="13.42578125" style="652" customWidth="1"/>
    <col min="7691" max="7937" width="9.140625" style="652"/>
    <col min="7938" max="7938" width="60.5703125" style="652" customWidth="1"/>
    <col min="7939" max="7939" width="11.28515625" style="652" bestFit="1" customWidth="1"/>
    <col min="7940" max="7940" width="12.7109375" style="652" customWidth="1"/>
    <col min="7941" max="7941" width="15.5703125" style="652" customWidth="1"/>
    <col min="7942" max="7942" width="11.42578125" style="652" customWidth="1"/>
    <col min="7943" max="7943" width="10.140625" style="652" customWidth="1"/>
    <col min="7944" max="7944" width="9.5703125" style="652" bestFit="1" customWidth="1"/>
    <col min="7945" max="7945" width="16.140625" style="652" customWidth="1"/>
    <col min="7946" max="7946" width="13.42578125" style="652" customWidth="1"/>
    <col min="7947" max="8193" width="9.140625" style="652"/>
    <col min="8194" max="8194" width="60.5703125" style="652" customWidth="1"/>
    <col min="8195" max="8195" width="11.28515625" style="652" bestFit="1" customWidth="1"/>
    <col min="8196" max="8196" width="12.7109375" style="652" customWidth="1"/>
    <col min="8197" max="8197" width="15.5703125" style="652" customWidth="1"/>
    <col min="8198" max="8198" width="11.42578125" style="652" customWidth="1"/>
    <col min="8199" max="8199" width="10.140625" style="652" customWidth="1"/>
    <col min="8200" max="8200" width="9.5703125" style="652" bestFit="1" customWidth="1"/>
    <col min="8201" max="8201" width="16.140625" style="652" customWidth="1"/>
    <col min="8202" max="8202" width="13.42578125" style="652" customWidth="1"/>
    <col min="8203" max="8449" width="9.140625" style="652"/>
    <col min="8450" max="8450" width="60.5703125" style="652" customWidth="1"/>
    <col min="8451" max="8451" width="11.28515625" style="652" bestFit="1" customWidth="1"/>
    <col min="8452" max="8452" width="12.7109375" style="652" customWidth="1"/>
    <col min="8453" max="8453" width="15.5703125" style="652" customWidth="1"/>
    <col min="8454" max="8454" width="11.42578125" style="652" customWidth="1"/>
    <col min="8455" max="8455" width="10.140625" style="652" customWidth="1"/>
    <col min="8456" max="8456" width="9.5703125" style="652" bestFit="1" customWidth="1"/>
    <col min="8457" max="8457" width="16.140625" style="652" customWidth="1"/>
    <col min="8458" max="8458" width="13.42578125" style="652" customWidth="1"/>
    <col min="8459" max="8705" width="9.140625" style="652"/>
    <col min="8706" max="8706" width="60.5703125" style="652" customWidth="1"/>
    <col min="8707" max="8707" width="11.28515625" style="652" bestFit="1" customWidth="1"/>
    <col min="8708" max="8708" width="12.7109375" style="652" customWidth="1"/>
    <col min="8709" max="8709" width="15.5703125" style="652" customWidth="1"/>
    <col min="8710" max="8710" width="11.42578125" style="652" customWidth="1"/>
    <col min="8711" max="8711" width="10.140625" style="652" customWidth="1"/>
    <col min="8712" max="8712" width="9.5703125" style="652" bestFit="1" customWidth="1"/>
    <col min="8713" max="8713" width="16.140625" style="652" customWidth="1"/>
    <col min="8714" max="8714" width="13.42578125" style="652" customWidth="1"/>
    <col min="8715" max="8961" width="9.140625" style="652"/>
    <col min="8962" max="8962" width="60.5703125" style="652" customWidth="1"/>
    <col min="8963" max="8963" width="11.28515625" style="652" bestFit="1" customWidth="1"/>
    <col min="8964" max="8964" width="12.7109375" style="652" customWidth="1"/>
    <col min="8965" max="8965" width="15.5703125" style="652" customWidth="1"/>
    <col min="8966" max="8966" width="11.42578125" style="652" customWidth="1"/>
    <col min="8967" max="8967" width="10.140625" style="652" customWidth="1"/>
    <col min="8968" max="8968" width="9.5703125" style="652" bestFit="1" customWidth="1"/>
    <col min="8969" max="8969" width="16.140625" style="652" customWidth="1"/>
    <col min="8970" max="8970" width="13.42578125" style="652" customWidth="1"/>
    <col min="8971" max="9217" width="9.140625" style="652"/>
    <col min="9218" max="9218" width="60.5703125" style="652" customWidth="1"/>
    <col min="9219" max="9219" width="11.28515625" style="652" bestFit="1" customWidth="1"/>
    <col min="9220" max="9220" width="12.7109375" style="652" customWidth="1"/>
    <col min="9221" max="9221" width="15.5703125" style="652" customWidth="1"/>
    <col min="9222" max="9222" width="11.42578125" style="652" customWidth="1"/>
    <col min="9223" max="9223" width="10.140625" style="652" customWidth="1"/>
    <col min="9224" max="9224" width="9.5703125" style="652" bestFit="1" customWidth="1"/>
    <col min="9225" max="9225" width="16.140625" style="652" customWidth="1"/>
    <col min="9226" max="9226" width="13.42578125" style="652" customWidth="1"/>
    <col min="9227" max="9473" width="9.140625" style="652"/>
    <col min="9474" max="9474" width="60.5703125" style="652" customWidth="1"/>
    <col min="9475" max="9475" width="11.28515625" style="652" bestFit="1" customWidth="1"/>
    <col min="9476" max="9476" width="12.7109375" style="652" customWidth="1"/>
    <col min="9477" max="9477" width="15.5703125" style="652" customWidth="1"/>
    <col min="9478" max="9478" width="11.42578125" style="652" customWidth="1"/>
    <col min="9479" max="9479" width="10.140625" style="652" customWidth="1"/>
    <col min="9480" max="9480" width="9.5703125" style="652" bestFit="1" customWidth="1"/>
    <col min="9481" max="9481" width="16.140625" style="652" customWidth="1"/>
    <col min="9482" max="9482" width="13.42578125" style="652" customWidth="1"/>
    <col min="9483" max="9729" width="9.140625" style="652"/>
    <col min="9730" max="9730" width="60.5703125" style="652" customWidth="1"/>
    <col min="9731" max="9731" width="11.28515625" style="652" bestFit="1" customWidth="1"/>
    <col min="9732" max="9732" width="12.7109375" style="652" customWidth="1"/>
    <col min="9733" max="9733" width="15.5703125" style="652" customWidth="1"/>
    <col min="9734" max="9734" width="11.42578125" style="652" customWidth="1"/>
    <col min="9735" max="9735" width="10.140625" style="652" customWidth="1"/>
    <col min="9736" max="9736" width="9.5703125" style="652" bestFit="1" customWidth="1"/>
    <col min="9737" max="9737" width="16.140625" style="652" customWidth="1"/>
    <col min="9738" max="9738" width="13.42578125" style="652" customWidth="1"/>
    <col min="9739" max="9985" width="9.140625" style="652"/>
    <col min="9986" max="9986" width="60.5703125" style="652" customWidth="1"/>
    <col min="9987" max="9987" width="11.28515625" style="652" bestFit="1" customWidth="1"/>
    <col min="9988" max="9988" width="12.7109375" style="652" customWidth="1"/>
    <col min="9989" max="9989" width="15.5703125" style="652" customWidth="1"/>
    <col min="9990" max="9990" width="11.42578125" style="652" customWidth="1"/>
    <col min="9991" max="9991" width="10.140625" style="652" customWidth="1"/>
    <col min="9992" max="9992" width="9.5703125" style="652" bestFit="1" customWidth="1"/>
    <col min="9993" max="9993" width="16.140625" style="652" customWidth="1"/>
    <col min="9994" max="9994" width="13.42578125" style="652" customWidth="1"/>
    <col min="9995" max="10241" width="9.140625" style="652"/>
    <col min="10242" max="10242" width="60.5703125" style="652" customWidth="1"/>
    <col min="10243" max="10243" width="11.28515625" style="652" bestFit="1" customWidth="1"/>
    <col min="10244" max="10244" width="12.7109375" style="652" customWidth="1"/>
    <col min="10245" max="10245" width="15.5703125" style="652" customWidth="1"/>
    <col min="10246" max="10246" width="11.42578125" style="652" customWidth="1"/>
    <col min="10247" max="10247" width="10.140625" style="652" customWidth="1"/>
    <col min="10248" max="10248" width="9.5703125" style="652" bestFit="1" customWidth="1"/>
    <col min="10249" max="10249" width="16.140625" style="652" customWidth="1"/>
    <col min="10250" max="10250" width="13.42578125" style="652" customWidth="1"/>
    <col min="10251" max="10497" width="9.140625" style="652"/>
    <col min="10498" max="10498" width="60.5703125" style="652" customWidth="1"/>
    <col min="10499" max="10499" width="11.28515625" style="652" bestFit="1" customWidth="1"/>
    <col min="10500" max="10500" width="12.7109375" style="652" customWidth="1"/>
    <col min="10501" max="10501" width="15.5703125" style="652" customWidth="1"/>
    <col min="10502" max="10502" width="11.42578125" style="652" customWidth="1"/>
    <col min="10503" max="10503" width="10.140625" style="652" customWidth="1"/>
    <col min="10504" max="10504" width="9.5703125" style="652" bestFit="1" customWidth="1"/>
    <col min="10505" max="10505" width="16.140625" style="652" customWidth="1"/>
    <col min="10506" max="10506" width="13.42578125" style="652" customWidth="1"/>
    <col min="10507" max="10753" width="9.140625" style="652"/>
    <col min="10754" max="10754" width="60.5703125" style="652" customWidth="1"/>
    <col min="10755" max="10755" width="11.28515625" style="652" bestFit="1" customWidth="1"/>
    <col min="10756" max="10756" width="12.7109375" style="652" customWidth="1"/>
    <col min="10757" max="10757" width="15.5703125" style="652" customWidth="1"/>
    <col min="10758" max="10758" width="11.42578125" style="652" customWidth="1"/>
    <col min="10759" max="10759" width="10.140625" style="652" customWidth="1"/>
    <col min="10760" max="10760" width="9.5703125" style="652" bestFit="1" customWidth="1"/>
    <col min="10761" max="10761" width="16.140625" style="652" customWidth="1"/>
    <col min="10762" max="10762" width="13.42578125" style="652" customWidth="1"/>
    <col min="10763" max="11009" width="9.140625" style="652"/>
    <col min="11010" max="11010" width="60.5703125" style="652" customWidth="1"/>
    <col min="11011" max="11011" width="11.28515625" style="652" bestFit="1" customWidth="1"/>
    <col min="11012" max="11012" width="12.7109375" style="652" customWidth="1"/>
    <col min="11013" max="11013" width="15.5703125" style="652" customWidth="1"/>
    <col min="11014" max="11014" width="11.42578125" style="652" customWidth="1"/>
    <col min="11015" max="11015" width="10.140625" style="652" customWidth="1"/>
    <col min="11016" max="11016" width="9.5703125" style="652" bestFit="1" customWidth="1"/>
    <col min="11017" max="11017" width="16.140625" style="652" customWidth="1"/>
    <col min="11018" max="11018" width="13.42578125" style="652" customWidth="1"/>
    <col min="11019" max="11265" width="9.140625" style="652"/>
    <col min="11266" max="11266" width="60.5703125" style="652" customWidth="1"/>
    <col min="11267" max="11267" width="11.28515625" style="652" bestFit="1" customWidth="1"/>
    <col min="11268" max="11268" width="12.7109375" style="652" customWidth="1"/>
    <col min="11269" max="11269" width="15.5703125" style="652" customWidth="1"/>
    <col min="11270" max="11270" width="11.42578125" style="652" customWidth="1"/>
    <col min="11271" max="11271" width="10.140625" style="652" customWidth="1"/>
    <col min="11272" max="11272" width="9.5703125" style="652" bestFit="1" customWidth="1"/>
    <col min="11273" max="11273" width="16.140625" style="652" customWidth="1"/>
    <col min="11274" max="11274" width="13.42578125" style="652" customWidth="1"/>
    <col min="11275" max="11521" width="9.140625" style="652"/>
    <col min="11522" max="11522" width="60.5703125" style="652" customWidth="1"/>
    <col min="11523" max="11523" width="11.28515625" style="652" bestFit="1" customWidth="1"/>
    <col min="11524" max="11524" width="12.7109375" style="652" customWidth="1"/>
    <col min="11525" max="11525" width="15.5703125" style="652" customWidth="1"/>
    <col min="11526" max="11526" width="11.42578125" style="652" customWidth="1"/>
    <col min="11527" max="11527" width="10.140625" style="652" customWidth="1"/>
    <col min="11528" max="11528" width="9.5703125" style="652" bestFit="1" customWidth="1"/>
    <col min="11529" max="11529" width="16.140625" style="652" customWidth="1"/>
    <col min="11530" max="11530" width="13.42578125" style="652" customWidth="1"/>
    <col min="11531" max="11777" width="9.140625" style="652"/>
    <col min="11778" max="11778" width="60.5703125" style="652" customWidth="1"/>
    <col min="11779" max="11779" width="11.28515625" style="652" bestFit="1" customWidth="1"/>
    <col min="11780" max="11780" width="12.7109375" style="652" customWidth="1"/>
    <col min="11781" max="11781" width="15.5703125" style="652" customWidth="1"/>
    <col min="11782" max="11782" width="11.42578125" style="652" customWidth="1"/>
    <col min="11783" max="11783" width="10.140625" style="652" customWidth="1"/>
    <col min="11784" max="11784" width="9.5703125" style="652" bestFit="1" customWidth="1"/>
    <col min="11785" max="11785" width="16.140625" style="652" customWidth="1"/>
    <col min="11786" max="11786" width="13.42578125" style="652" customWidth="1"/>
    <col min="11787" max="12033" width="9.140625" style="652"/>
    <col min="12034" max="12034" width="60.5703125" style="652" customWidth="1"/>
    <col min="12035" max="12035" width="11.28515625" style="652" bestFit="1" customWidth="1"/>
    <col min="12036" max="12036" width="12.7109375" style="652" customWidth="1"/>
    <col min="12037" max="12037" width="15.5703125" style="652" customWidth="1"/>
    <col min="12038" max="12038" width="11.42578125" style="652" customWidth="1"/>
    <col min="12039" max="12039" width="10.140625" style="652" customWidth="1"/>
    <col min="12040" max="12040" width="9.5703125" style="652" bestFit="1" customWidth="1"/>
    <col min="12041" max="12041" width="16.140625" style="652" customWidth="1"/>
    <col min="12042" max="12042" width="13.42578125" style="652" customWidth="1"/>
    <col min="12043" max="12289" width="9.140625" style="652"/>
    <col min="12290" max="12290" width="60.5703125" style="652" customWidth="1"/>
    <col min="12291" max="12291" width="11.28515625" style="652" bestFit="1" customWidth="1"/>
    <col min="12292" max="12292" width="12.7109375" style="652" customWidth="1"/>
    <col min="12293" max="12293" width="15.5703125" style="652" customWidth="1"/>
    <col min="12294" max="12294" width="11.42578125" style="652" customWidth="1"/>
    <col min="12295" max="12295" width="10.140625" style="652" customWidth="1"/>
    <col min="12296" max="12296" width="9.5703125" style="652" bestFit="1" customWidth="1"/>
    <col min="12297" max="12297" width="16.140625" style="652" customWidth="1"/>
    <col min="12298" max="12298" width="13.42578125" style="652" customWidth="1"/>
    <col min="12299" max="12545" width="9.140625" style="652"/>
    <col min="12546" max="12546" width="60.5703125" style="652" customWidth="1"/>
    <col min="12547" max="12547" width="11.28515625" style="652" bestFit="1" customWidth="1"/>
    <col min="12548" max="12548" width="12.7109375" style="652" customWidth="1"/>
    <col min="12549" max="12549" width="15.5703125" style="652" customWidth="1"/>
    <col min="12550" max="12550" width="11.42578125" style="652" customWidth="1"/>
    <col min="12551" max="12551" width="10.140625" style="652" customWidth="1"/>
    <col min="12552" max="12552" width="9.5703125" style="652" bestFit="1" customWidth="1"/>
    <col min="12553" max="12553" width="16.140625" style="652" customWidth="1"/>
    <col min="12554" max="12554" width="13.42578125" style="652" customWidth="1"/>
    <col min="12555" max="12801" width="9.140625" style="652"/>
    <col min="12802" max="12802" width="60.5703125" style="652" customWidth="1"/>
    <col min="12803" max="12803" width="11.28515625" style="652" bestFit="1" customWidth="1"/>
    <col min="12804" max="12804" width="12.7109375" style="652" customWidth="1"/>
    <col min="12805" max="12805" width="15.5703125" style="652" customWidth="1"/>
    <col min="12806" max="12806" width="11.42578125" style="652" customWidth="1"/>
    <col min="12807" max="12807" width="10.140625" style="652" customWidth="1"/>
    <col min="12808" max="12808" width="9.5703125" style="652" bestFit="1" customWidth="1"/>
    <col min="12809" max="12809" width="16.140625" style="652" customWidth="1"/>
    <col min="12810" max="12810" width="13.42578125" style="652" customWidth="1"/>
    <col min="12811" max="13057" width="9.140625" style="652"/>
    <col min="13058" max="13058" width="60.5703125" style="652" customWidth="1"/>
    <col min="13059" max="13059" width="11.28515625" style="652" bestFit="1" customWidth="1"/>
    <col min="13060" max="13060" width="12.7109375" style="652" customWidth="1"/>
    <col min="13061" max="13061" width="15.5703125" style="652" customWidth="1"/>
    <col min="13062" max="13062" width="11.42578125" style="652" customWidth="1"/>
    <col min="13063" max="13063" width="10.140625" style="652" customWidth="1"/>
    <col min="13064" max="13064" width="9.5703125" style="652" bestFit="1" customWidth="1"/>
    <col min="13065" max="13065" width="16.140625" style="652" customWidth="1"/>
    <col min="13066" max="13066" width="13.42578125" style="652" customWidth="1"/>
    <col min="13067" max="13313" width="9.140625" style="652"/>
    <col min="13314" max="13314" width="60.5703125" style="652" customWidth="1"/>
    <col min="13315" max="13315" width="11.28515625" style="652" bestFit="1" customWidth="1"/>
    <col min="13316" max="13316" width="12.7109375" style="652" customWidth="1"/>
    <col min="13317" max="13317" width="15.5703125" style="652" customWidth="1"/>
    <col min="13318" max="13318" width="11.42578125" style="652" customWidth="1"/>
    <col min="13319" max="13319" width="10.140625" style="652" customWidth="1"/>
    <col min="13320" max="13320" width="9.5703125" style="652" bestFit="1" customWidth="1"/>
    <col min="13321" max="13321" width="16.140625" style="652" customWidth="1"/>
    <col min="13322" max="13322" width="13.42578125" style="652" customWidth="1"/>
    <col min="13323" max="13569" width="9.140625" style="652"/>
    <col min="13570" max="13570" width="60.5703125" style="652" customWidth="1"/>
    <col min="13571" max="13571" width="11.28515625" style="652" bestFit="1" customWidth="1"/>
    <col min="13572" max="13572" width="12.7109375" style="652" customWidth="1"/>
    <col min="13573" max="13573" width="15.5703125" style="652" customWidth="1"/>
    <col min="13574" max="13574" width="11.42578125" style="652" customWidth="1"/>
    <col min="13575" max="13575" width="10.140625" style="652" customWidth="1"/>
    <col min="13576" max="13576" width="9.5703125" style="652" bestFit="1" customWidth="1"/>
    <col min="13577" max="13577" width="16.140625" style="652" customWidth="1"/>
    <col min="13578" max="13578" width="13.42578125" style="652" customWidth="1"/>
    <col min="13579" max="13825" width="9.140625" style="652"/>
    <col min="13826" max="13826" width="60.5703125" style="652" customWidth="1"/>
    <col min="13827" max="13827" width="11.28515625" style="652" bestFit="1" customWidth="1"/>
    <col min="13828" max="13828" width="12.7109375" style="652" customWidth="1"/>
    <col min="13829" max="13829" width="15.5703125" style="652" customWidth="1"/>
    <col min="13830" max="13830" width="11.42578125" style="652" customWidth="1"/>
    <col min="13831" max="13831" width="10.140625" style="652" customWidth="1"/>
    <col min="13832" max="13832" width="9.5703125" style="652" bestFit="1" customWidth="1"/>
    <col min="13833" max="13833" width="16.140625" style="652" customWidth="1"/>
    <col min="13834" max="13834" width="13.42578125" style="652" customWidth="1"/>
    <col min="13835" max="14081" width="9.140625" style="652"/>
    <col min="14082" max="14082" width="60.5703125" style="652" customWidth="1"/>
    <col min="14083" max="14083" width="11.28515625" style="652" bestFit="1" customWidth="1"/>
    <col min="14084" max="14084" width="12.7109375" style="652" customWidth="1"/>
    <col min="14085" max="14085" width="15.5703125" style="652" customWidth="1"/>
    <col min="14086" max="14086" width="11.42578125" style="652" customWidth="1"/>
    <col min="14087" max="14087" width="10.140625" style="652" customWidth="1"/>
    <col min="14088" max="14088" width="9.5703125" style="652" bestFit="1" customWidth="1"/>
    <col min="14089" max="14089" width="16.140625" style="652" customWidth="1"/>
    <col min="14090" max="14090" width="13.42578125" style="652" customWidth="1"/>
    <col min="14091" max="14337" width="9.140625" style="652"/>
    <col min="14338" max="14338" width="60.5703125" style="652" customWidth="1"/>
    <col min="14339" max="14339" width="11.28515625" style="652" bestFit="1" customWidth="1"/>
    <col min="14340" max="14340" width="12.7109375" style="652" customWidth="1"/>
    <col min="14341" max="14341" width="15.5703125" style="652" customWidth="1"/>
    <col min="14342" max="14342" width="11.42578125" style="652" customWidth="1"/>
    <col min="14343" max="14343" width="10.140625" style="652" customWidth="1"/>
    <col min="14344" max="14344" width="9.5703125" style="652" bestFit="1" customWidth="1"/>
    <col min="14345" max="14345" width="16.140625" style="652" customWidth="1"/>
    <col min="14346" max="14346" width="13.42578125" style="652" customWidth="1"/>
    <col min="14347" max="14593" width="9.140625" style="652"/>
    <col min="14594" max="14594" width="60.5703125" style="652" customWidth="1"/>
    <col min="14595" max="14595" width="11.28515625" style="652" bestFit="1" customWidth="1"/>
    <col min="14596" max="14596" width="12.7109375" style="652" customWidth="1"/>
    <col min="14597" max="14597" width="15.5703125" style="652" customWidth="1"/>
    <col min="14598" max="14598" width="11.42578125" style="652" customWidth="1"/>
    <col min="14599" max="14599" width="10.140625" style="652" customWidth="1"/>
    <col min="14600" max="14600" width="9.5703125" style="652" bestFit="1" customWidth="1"/>
    <col min="14601" max="14601" width="16.140625" style="652" customWidth="1"/>
    <col min="14602" max="14602" width="13.42578125" style="652" customWidth="1"/>
    <col min="14603" max="14849" width="9.140625" style="652"/>
    <col min="14850" max="14850" width="60.5703125" style="652" customWidth="1"/>
    <col min="14851" max="14851" width="11.28515625" style="652" bestFit="1" customWidth="1"/>
    <col min="14852" max="14852" width="12.7109375" style="652" customWidth="1"/>
    <col min="14853" max="14853" width="15.5703125" style="652" customWidth="1"/>
    <col min="14854" max="14854" width="11.42578125" style="652" customWidth="1"/>
    <col min="14855" max="14855" width="10.140625" style="652" customWidth="1"/>
    <col min="14856" max="14856" width="9.5703125" style="652" bestFit="1" customWidth="1"/>
    <col min="14857" max="14857" width="16.140625" style="652" customWidth="1"/>
    <col min="14858" max="14858" width="13.42578125" style="652" customWidth="1"/>
    <col min="14859" max="15105" width="9.140625" style="652"/>
    <col min="15106" max="15106" width="60.5703125" style="652" customWidth="1"/>
    <col min="15107" max="15107" width="11.28515625" style="652" bestFit="1" customWidth="1"/>
    <col min="15108" max="15108" width="12.7109375" style="652" customWidth="1"/>
    <col min="15109" max="15109" width="15.5703125" style="652" customWidth="1"/>
    <col min="15110" max="15110" width="11.42578125" style="652" customWidth="1"/>
    <col min="15111" max="15111" width="10.140625" style="652" customWidth="1"/>
    <col min="15112" max="15112" width="9.5703125" style="652" bestFit="1" customWidth="1"/>
    <col min="15113" max="15113" width="16.140625" style="652" customWidth="1"/>
    <col min="15114" max="15114" width="13.42578125" style="652" customWidth="1"/>
    <col min="15115" max="15361" width="9.140625" style="652"/>
    <col min="15362" max="15362" width="60.5703125" style="652" customWidth="1"/>
    <col min="15363" max="15363" width="11.28515625" style="652" bestFit="1" customWidth="1"/>
    <col min="15364" max="15364" width="12.7109375" style="652" customWidth="1"/>
    <col min="15365" max="15365" width="15.5703125" style="652" customWidth="1"/>
    <col min="15366" max="15366" width="11.42578125" style="652" customWidth="1"/>
    <col min="15367" max="15367" width="10.140625" style="652" customWidth="1"/>
    <col min="15368" max="15368" width="9.5703125" style="652" bestFit="1" customWidth="1"/>
    <col min="15369" max="15369" width="16.140625" style="652" customWidth="1"/>
    <col min="15370" max="15370" width="13.42578125" style="652" customWidth="1"/>
    <col min="15371" max="15617" width="9.140625" style="652"/>
    <col min="15618" max="15618" width="60.5703125" style="652" customWidth="1"/>
    <col min="15619" max="15619" width="11.28515625" style="652" bestFit="1" customWidth="1"/>
    <col min="15620" max="15620" width="12.7109375" style="652" customWidth="1"/>
    <col min="15621" max="15621" width="15.5703125" style="652" customWidth="1"/>
    <col min="15622" max="15622" width="11.42578125" style="652" customWidth="1"/>
    <col min="15623" max="15623" width="10.140625" style="652" customWidth="1"/>
    <col min="15624" max="15624" width="9.5703125" style="652" bestFit="1" customWidth="1"/>
    <col min="15625" max="15625" width="16.140625" style="652" customWidth="1"/>
    <col min="15626" max="15626" width="13.42578125" style="652" customWidth="1"/>
    <col min="15627" max="15873" width="9.140625" style="652"/>
    <col min="15874" max="15874" width="60.5703125" style="652" customWidth="1"/>
    <col min="15875" max="15875" width="11.28515625" style="652" bestFit="1" customWidth="1"/>
    <col min="15876" max="15876" width="12.7109375" style="652" customWidth="1"/>
    <col min="15877" max="15877" width="15.5703125" style="652" customWidth="1"/>
    <col min="15878" max="15878" width="11.42578125" style="652" customWidth="1"/>
    <col min="15879" max="15879" width="10.140625" style="652" customWidth="1"/>
    <col min="15880" max="15880" width="9.5703125" style="652" bestFit="1" customWidth="1"/>
    <col min="15881" max="15881" width="16.140625" style="652" customWidth="1"/>
    <col min="15882" max="15882" width="13.42578125" style="652" customWidth="1"/>
    <col min="15883" max="16129" width="9.140625" style="652"/>
    <col min="16130" max="16130" width="60.5703125" style="652" customWidth="1"/>
    <col min="16131" max="16131" width="11.28515625" style="652" bestFit="1" customWidth="1"/>
    <col min="16132" max="16132" width="12.7109375" style="652" customWidth="1"/>
    <col min="16133" max="16133" width="15.5703125" style="652" customWidth="1"/>
    <col min="16134" max="16134" width="11.42578125" style="652" customWidth="1"/>
    <col min="16135" max="16135" width="10.140625" style="652" customWidth="1"/>
    <col min="16136" max="16136" width="9.5703125" style="652" bestFit="1" customWidth="1"/>
    <col min="16137" max="16137" width="16.140625" style="652" customWidth="1"/>
    <col min="16138" max="16138" width="13.42578125" style="652" customWidth="1"/>
    <col min="16139" max="16384" width="9.140625" style="652"/>
  </cols>
  <sheetData>
    <row r="1" spans="2:12" ht="15" customHeight="1">
      <c r="I1" s="1519" t="s">
        <v>609</v>
      </c>
      <c r="J1" s="1519"/>
    </row>
    <row r="2" spans="2:12">
      <c r="J2" s="603"/>
    </row>
    <row r="3" spans="2:12">
      <c r="B3" s="1548" t="s">
        <v>610</v>
      </c>
      <c r="C3" s="1548"/>
      <c r="D3" s="1548"/>
      <c r="E3" s="1548"/>
      <c r="F3" s="1548"/>
      <c r="G3" s="1548"/>
      <c r="H3" s="1548"/>
      <c r="I3" s="1548"/>
      <c r="J3" s="1548"/>
    </row>
    <row r="4" spans="2:12" ht="15" thickBot="1"/>
    <row r="5" spans="2:12" ht="64.5" thickBot="1">
      <c r="B5" s="750" t="s">
        <v>582</v>
      </c>
      <c r="C5" s="751" t="s">
        <v>462</v>
      </c>
      <c r="D5" s="752" t="s">
        <v>611</v>
      </c>
      <c r="E5" s="753" t="s">
        <v>553</v>
      </c>
      <c r="F5" s="750" t="s">
        <v>554</v>
      </c>
      <c r="G5" s="753" t="s">
        <v>555</v>
      </c>
      <c r="H5" s="753" t="s">
        <v>556</v>
      </c>
      <c r="I5" s="753" t="s">
        <v>612</v>
      </c>
      <c r="J5" s="750" t="s">
        <v>465</v>
      </c>
    </row>
    <row r="6" spans="2:12" ht="14.25" customHeight="1">
      <c r="B6" s="1554" t="s">
        <v>606</v>
      </c>
      <c r="C6" s="736">
        <v>40543</v>
      </c>
      <c r="D6" s="737">
        <v>0.19700000000000001</v>
      </c>
      <c r="E6" s="738">
        <v>0.32892117784247127</v>
      </c>
      <c r="F6" s="739">
        <v>0.10692109000932649</v>
      </c>
      <c r="G6" s="738">
        <v>0.26751013837187398</v>
      </c>
      <c r="H6" s="738">
        <v>4.8759657312051514E-2</v>
      </c>
      <c r="I6" s="738">
        <v>3.7999999999999999E-2</v>
      </c>
      <c r="J6" s="739">
        <v>1</v>
      </c>
    </row>
    <row r="7" spans="2:12" ht="15" customHeight="1" thickBot="1">
      <c r="B7" s="1555"/>
      <c r="C7" s="740">
        <v>40908</v>
      </c>
      <c r="D7" s="741">
        <v>0.21299999999999999</v>
      </c>
      <c r="E7" s="742">
        <v>0.36623448600928205</v>
      </c>
      <c r="F7" s="742">
        <v>0.10387192846094903</v>
      </c>
      <c r="G7" s="742">
        <v>0.2338395355220359</v>
      </c>
      <c r="H7" s="742">
        <v>3.6613199465822643E-2</v>
      </c>
      <c r="I7" s="742">
        <v>3.3000000000000002E-2</v>
      </c>
      <c r="J7" s="743">
        <v>1</v>
      </c>
    </row>
    <row r="8" spans="2:12">
      <c r="B8" s="1554" t="s">
        <v>587</v>
      </c>
      <c r="C8" s="736">
        <v>40543</v>
      </c>
      <c r="D8" s="737">
        <v>3.6427833639236046E-2</v>
      </c>
      <c r="E8" s="738">
        <v>8.6775832282677434E-2</v>
      </c>
      <c r="F8" s="739">
        <v>4.4806886046965096E-2</v>
      </c>
      <c r="G8" s="738">
        <v>5.6434134528751997E-2</v>
      </c>
      <c r="H8" s="738">
        <v>5.681714485758798E-2</v>
      </c>
      <c r="I8" s="738">
        <v>8.429656764447134E-2</v>
      </c>
      <c r="J8" s="739">
        <v>6.3466300387043692E-2</v>
      </c>
    </row>
    <row r="9" spans="2:12" ht="15.75" customHeight="1" thickBot="1">
      <c r="B9" s="1555"/>
      <c r="C9" s="740">
        <v>40908</v>
      </c>
      <c r="D9" s="724">
        <v>3.3023336831018602E-2</v>
      </c>
      <c r="E9" s="725">
        <v>7.5459027054854175E-2</v>
      </c>
      <c r="F9" s="727">
        <v>4.8412440066220822E-2</v>
      </c>
      <c r="G9" s="725">
        <v>7.0357606619556395E-2</v>
      </c>
      <c r="H9" s="744">
        <v>7.2754194747738699E-2</v>
      </c>
      <c r="I9" s="744">
        <v>0.10501099744642564</v>
      </c>
      <c r="J9" s="727">
        <v>6.4572958749649481E-2</v>
      </c>
    </row>
    <row r="10" spans="2:12">
      <c r="B10" s="1554" t="s">
        <v>613</v>
      </c>
      <c r="C10" s="736">
        <v>40543</v>
      </c>
      <c r="D10" s="737">
        <v>4.3389044268665945E-2</v>
      </c>
      <c r="E10" s="738">
        <v>0.11050598625273723</v>
      </c>
      <c r="F10" s="739">
        <v>4.0890173370417948E-2</v>
      </c>
      <c r="G10" s="738">
        <v>6.4860958229772558E-2</v>
      </c>
      <c r="H10" s="738">
        <v>6.9809135255451391E-2</v>
      </c>
      <c r="I10" s="738">
        <v>0.12097091686486755</v>
      </c>
      <c r="J10" s="739">
        <v>7.6771889233158863E-2</v>
      </c>
    </row>
    <row r="11" spans="2:12" ht="15.75" customHeight="1" thickBot="1">
      <c r="B11" s="1555"/>
      <c r="C11" s="740">
        <v>40908</v>
      </c>
      <c r="D11" s="724">
        <v>3.9174850108245327E-2</v>
      </c>
      <c r="E11" s="725">
        <v>9.1170252014218051E-2</v>
      </c>
      <c r="F11" s="727">
        <v>4.4174375285461941E-2</v>
      </c>
      <c r="G11" s="725">
        <v>7.2585573365333528E-2</v>
      </c>
      <c r="H11" s="744">
        <v>8.5418898341315316E-2</v>
      </c>
      <c r="I11" s="744">
        <v>0.11685302926057325</v>
      </c>
      <c r="J11" s="727">
        <v>7.3163083811302029E-2</v>
      </c>
    </row>
    <row r="12" spans="2:12" ht="15" customHeight="1">
      <c r="B12" s="1554" t="s">
        <v>590</v>
      </c>
      <c r="C12" s="736">
        <v>40543</v>
      </c>
      <c r="D12" s="737">
        <v>1.8216934439942559E-2</v>
      </c>
      <c r="E12" s="738">
        <v>5.8024279225108027E-2</v>
      </c>
      <c r="F12" s="739">
        <v>3.233644298154402E-2</v>
      </c>
      <c r="G12" s="738">
        <v>3.1415122376138249E-2</v>
      </c>
      <c r="H12" s="738">
        <v>3.3504137532024303E-2</v>
      </c>
      <c r="I12" s="738">
        <v>5.5899553806362211E-2</v>
      </c>
      <c r="J12" s="739">
        <v>3.9772546826045301E-2</v>
      </c>
    </row>
    <row r="13" spans="2:12" ht="15.75" customHeight="1" thickBot="1">
      <c r="B13" s="1555"/>
      <c r="C13" s="740">
        <v>40908</v>
      </c>
      <c r="D13" s="724">
        <v>1.5998512669924386E-2</v>
      </c>
      <c r="E13" s="725">
        <v>5.6453331454048794E-2</v>
      </c>
      <c r="F13" s="727">
        <v>3.4601585083637441E-2</v>
      </c>
      <c r="G13" s="725">
        <v>5.0260402662353508E-2</v>
      </c>
      <c r="H13" s="744">
        <v>5.3680281683375207E-2</v>
      </c>
      <c r="I13" s="744">
        <v>7.9414478049863235E-2</v>
      </c>
      <c r="J13" s="727">
        <v>4.5619588467106863E-2</v>
      </c>
    </row>
    <row r="14" spans="2:12" ht="15" customHeight="1">
      <c r="B14" s="1554" t="s">
        <v>599</v>
      </c>
      <c r="C14" s="736">
        <v>40543</v>
      </c>
      <c r="D14" s="737">
        <v>3.9421899083844622E-2</v>
      </c>
      <c r="E14" s="738">
        <v>0.10299658223654558</v>
      </c>
      <c r="F14" s="739">
        <v>8.2103293524772261E-2</v>
      </c>
      <c r="G14" s="738">
        <v>8.9679378177441163E-2</v>
      </c>
      <c r="H14" s="738">
        <v>6.7369063561252149E-2</v>
      </c>
      <c r="I14" s="738">
        <v>9.7737077055007338E-2</v>
      </c>
      <c r="J14" s="739">
        <v>8.1496615008014806E-2</v>
      </c>
      <c r="L14" s="731"/>
    </row>
    <row r="15" spans="2:12" ht="15.75" customHeight="1" thickBot="1">
      <c r="B15" s="1555"/>
      <c r="C15" s="740">
        <v>40908</v>
      </c>
      <c r="D15" s="724">
        <v>3.3576805454177412E-2</v>
      </c>
      <c r="E15" s="725">
        <v>8.3604862864684257E-2</v>
      </c>
      <c r="F15" s="727">
        <v>8.1643816009821443E-2</v>
      </c>
      <c r="G15" s="725">
        <v>0.10134986104371609</v>
      </c>
      <c r="H15" s="744">
        <v>8.0784039691560866E-2</v>
      </c>
      <c r="I15" s="744">
        <v>0.10383060489189236</v>
      </c>
      <c r="J15" s="727">
        <v>7.5417460365956618E-2</v>
      </c>
    </row>
    <row r="16" spans="2:12" ht="14.25" customHeight="1">
      <c r="B16" s="1554" t="s">
        <v>591</v>
      </c>
      <c r="C16" s="736">
        <v>40543</v>
      </c>
      <c r="D16" s="737">
        <v>0.83956294159590328</v>
      </c>
      <c r="E16" s="738">
        <v>0.78525910880713035</v>
      </c>
      <c r="F16" s="739">
        <v>1.0957861596982297</v>
      </c>
      <c r="G16" s="738">
        <v>0.87007864313123151</v>
      </c>
      <c r="H16" s="738">
        <v>0.81389268968420769</v>
      </c>
      <c r="I16" s="738">
        <v>0.69683333671543657</v>
      </c>
      <c r="J16" s="739">
        <v>0.82668670812951284</v>
      </c>
    </row>
    <row r="17" spans="2:10" ht="15.75" customHeight="1" thickBot="1">
      <c r="B17" s="1555"/>
      <c r="C17" s="740">
        <v>40908</v>
      </c>
      <c r="D17" s="724">
        <v>0.84297289561467958</v>
      </c>
      <c r="E17" s="725">
        <v>0.82767158571730504</v>
      </c>
      <c r="F17" s="727">
        <v>1.0959394389478476</v>
      </c>
      <c r="G17" s="725">
        <v>0.96930565341733332</v>
      </c>
      <c r="H17" s="744">
        <v>0.851734173122074</v>
      </c>
      <c r="I17" s="744">
        <v>0.89865875203165857</v>
      </c>
      <c r="J17" s="727">
        <v>0.8825893522502728</v>
      </c>
    </row>
    <row r="18" spans="2:10" ht="14.25" customHeight="1">
      <c r="B18" s="1554" t="s">
        <v>592</v>
      </c>
      <c r="C18" s="736">
        <v>40543</v>
      </c>
      <c r="D18" s="737">
        <v>1.0765715554140065</v>
      </c>
      <c r="E18" s="738">
        <v>1.1787728837688976</v>
      </c>
      <c r="F18" s="739">
        <v>0.85018225152398941</v>
      </c>
      <c r="G18" s="738">
        <v>0.96327059297257944</v>
      </c>
      <c r="H18" s="738">
        <v>1.1704106960348748</v>
      </c>
      <c r="I18" s="738">
        <v>1.1421587541952722</v>
      </c>
      <c r="J18" s="739">
        <v>1.0669880306133392</v>
      </c>
    </row>
    <row r="19" spans="2:10" ht="15.75" customHeight="1" thickBot="1">
      <c r="B19" s="1555"/>
      <c r="C19" s="740">
        <v>40908</v>
      </c>
      <c r="D19" s="724">
        <v>0.98919169077370039</v>
      </c>
      <c r="E19" s="725">
        <v>0.90847290426788951</v>
      </c>
      <c r="F19" s="727">
        <v>1.1725094189712177</v>
      </c>
      <c r="G19" s="725">
        <v>1.1079271316796577</v>
      </c>
      <c r="H19" s="744">
        <v>0.91217821074067518</v>
      </c>
      <c r="I19" s="744">
        <v>1.0278657889972325</v>
      </c>
      <c r="J19" s="727">
        <v>1.0020267637893967</v>
      </c>
    </row>
    <row r="20" spans="2:10" ht="14.25" customHeight="1">
      <c r="B20" s="1554" t="s">
        <v>593</v>
      </c>
      <c r="C20" s="745">
        <v>40543</v>
      </c>
      <c r="D20" s="746">
        <v>0.59745382094944399</v>
      </c>
      <c r="E20" s="747">
        <v>0.70324725734106519</v>
      </c>
      <c r="F20" s="748">
        <v>0.88602419757570261</v>
      </c>
      <c r="G20" s="747">
        <v>0.75605600077564727</v>
      </c>
      <c r="H20" s="747">
        <v>0.64310227576497425</v>
      </c>
      <c r="I20" s="747">
        <v>0.68144467072700443</v>
      </c>
      <c r="J20" s="748">
        <v>0.70950244083759206</v>
      </c>
    </row>
    <row r="21" spans="2:10" ht="15.75" customHeight="1" thickBot="1">
      <c r="B21" s="1555"/>
      <c r="C21" s="740">
        <v>40908</v>
      </c>
      <c r="D21" s="749">
        <v>0.59729352693254822</v>
      </c>
      <c r="E21" s="744">
        <v>0.74067362985607488</v>
      </c>
      <c r="F21" s="744">
        <v>0.89468885357664607</v>
      </c>
      <c r="G21" s="744">
        <v>0.84506118747825576</v>
      </c>
      <c r="H21" s="744">
        <v>0.71425975766290384</v>
      </c>
      <c r="I21" s="744">
        <v>0.85624492408762898</v>
      </c>
      <c r="J21" s="743">
        <v>0.59729352693254822</v>
      </c>
    </row>
    <row r="23" spans="2:10">
      <c r="D23" s="715"/>
      <c r="E23" s="715"/>
      <c r="F23" s="715"/>
      <c r="G23" s="715"/>
      <c r="H23" s="715"/>
      <c r="I23" s="715"/>
    </row>
    <row r="25" spans="2:10">
      <c r="D25" s="715"/>
      <c r="E25" s="715"/>
      <c r="F25" s="715"/>
      <c r="G25" s="715"/>
      <c r="H25" s="715"/>
      <c r="I25" s="715"/>
      <c r="J25" s="715"/>
    </row>
    <row r="27" spans="2:10">
      <c r="D27" s="715"/>
      <c r="E27" s="715"/>
      <c r="F27" s="715"/>
      <c r="G27" s="715"/>
      <c r="H27" s="715"/>
      <c r="I27" s="715"/>
      <c r="J27" s="715"/>
    </row>
    <row r="29" spans="2:10">
      <c r="D29" s="715"/>
      <c r="E29" s="715"/>
      <c r="F29" s="715"/>
      <c r="G29" s="715"/>
      <c r="H29" s="715"/>
      <c r="I29" s="715"/>
    </row>
  </sheetData>
  <mergeCells count="10">
    <mergeCell ref="B14:B15"/>
    <mergeCell ref="B16:B17"/>
    <mergeCell ref="B18:B19"/>
    <mergeCell ref="B20:B21"/>
    <mergeCell ref="I1:J1"/>
    <mergeCell ref="B3:J3"/>
    <mergeCell ref="B6:B7"/>
    <mergeCell ref="B8:B9"/>
    <mergeCell ref="B10:B11"/>
    <mergeCell ref="B12:B1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CH133"/>
  <sheetViews>
    <sheetView workbookViewId="0">
      <selection activeCell="B1" sqref="B1"/>
    </sheetView>
  </sheetViews>
  <sheetFormatPr defaultRowHeight="12.75"/>
  <cols>
    <col min="1" max="1" width="0.140625" style="1" customWidth="1"/>
    <col min="2" max="2" width="2.85546875" style="2" customWidth="1"/>
    <col min="3" max="3" width="0.85546875" style="2" customWidth="1"/>
    <col min="4" max="4" width="9.5703125" style="2" customWidth="1"/>
    <col min="5" max="5" width="42.85546875" style="2" customWidth="1"/>
    <col min="6" max="6" width="10.5703125" style="3" customWidth="1"/>
    <col min="7" max="7" width="12.5703125" style="3" bestFit="1" customWidth="1"/>
    <col min="8" max="8" width="10.28515625" style="3" customWidth="1"/>
    <col min="9" max="9" width="11.140625" style="3" customWidth="1"/>
    <col min="10" max="10" width="11.5703125" style="3" customWidth="1"/>
    <col min="11" max="11" width="11.42578125" style="3" customWidth="1"/>
    <col min="12" max="12" width="11.5703125" style="3" customWidth="1"/>
    <col min="13" max="13" width="10.85546875" style="3" customWidth="1"/>
    <col min="14" max="86" width="9.140625" style="3"/>
    <col min="87" max="252" width="9.140625" style="2"/>
    <col min="253" max="254" width="0.140625" style="2" customWidth="1"/>
    <col min="255" max="255" width="0.85546875" style="2" customWidth="1"/>
    <col min="256" max="256" width="9.5703125" style="2" customWidth="1"/>
    <col min="257" max="257" width="42.85546875" style="2" customWidth="1"/>
    <col min="258" max="258" width="14.140625" style="2" bestFit="1" customWidth="1"/>
    <col min="259" max="259" width="14" style="2" bestFit="1" customWidth="1"/>
    <col min="260" max="260" width="11.5703125" style="2" customWidth="1"/>
    <col min="261" max="261" width="12.7109375" style="2" customWidth="1"/>
    <col min="262" max="262" width="13.5703125" style="2" customWidth="1"/>
    <col min="263" max="263" width="12.5703125" style="2" bestFit="1" customWidth="1"/>
    <col min="264" max="264" width="15.42578125" style="2" customWidth="1"/>
    <col min="265" max="265" width="13.42578125" style="2" customWidth="1"/>
    <col min="266" max="508" width="9.140625" style="2"/>
    <col min="509" max="510" width="0.140625" style="2" customWidth="1"/>
    <col min="511" max="511" width="0.85546875" style="2" customWidth="1"/>
    <col min="512" max="512" width="9.5703125" style="2" customWidth="1"/>
    <col min="513" max="513" width="42.85546875" style="2" customWidth="1"/>
    <col min="514" max="514" width="14.140625" style="2" bestFit="1" customWidth="1"/>
    <col min="515" max="515" width="14" style="2" bestFit="1" customWidth="1"/>
    <col min="516" max="516" width="11.5703125" style="2" customWidth="1"/>
    <col min="517" max="517" width="12.7109375" style="2" customWidth="1"/>
    <col min="518" max="518" width="13.5703125" style="2" customWidth="1"/>
    <col min="519" max="519" width="12.5703125" style="2" bestFit="1" customWidth="1"/>
    <col min="520" max="520" width="15.42578125" style="2" customWidth="1"/>
    <col min="521" max="521" width="13.42578125" style="2" customWidth="1"/>
    <col min="522" max="764" width="9.140625" style="2"/>
    <col min="765" max="766" width="0.140625" style="2" customWidth="1"/>
    <col min="767" max="767" width="0.85546875" style="2" customWidth="1"/>
    <col min="768" max="768" width="9.5703125" style="2" customWidth="1"/>
    <col min="769" max="769" width="42.85546875" style="2" customWidth="1"/>
    <col min="770" max="770" width="14.140625" style="2" bestFit="1" customWidth="1"/>
    <col min="771" max="771" width="14" style="2" bestFit="1" customWidth="1"/>
    <col min="772" max="772" width="11.5703125" style="2" customWidth="1"/>
    <col min="773" max="773" width="12.7109375" style="2" customWidth="1"/>
    <col min="774" max="774" width="13.5703125" style="2" customWidth="1"/>
    <col min="775" max="775" width="12.5703125" style="2" bestFit="1" customWidth="1"/>
    <col min="776" max="776" width="15.42578125" style="2" customWidth="1"/>
    <col min="777" max="777" width="13.42578125" style="2" customWidth="1"/>
    <col min="778" max="1020" width="9.140625" style="2"/>
    <col min="1021" max="1022" width="0.140625" style="2" customWidth="1"/>
    <col min="1023" max="1023" width="0.85546875" style="2" customWidth="1"/>
    <col min="1024" max="1024" width="9.5703125" style="2" customWidth="1"/>
    <col min="1025" max="1025" width="42.85546875" style="2" customWidth="1"/>
    <col min="1026" max="1026" width="14.140625" style="2" bestFit="1" customWidth="1"/>
    <col min="1027" max="1027" width="14" style="2" bestFit="1" customWidth="1"/>
    <col min="1028" max="1028" width="11.5703125" style="2" customWidth="1"/>
    <col min="1029" max="1029" width="12.7109375" style="2" customWidth="1"/>
    <col min="1030" max="1030" width="13.5703125" style="2" customWidth="1"/>
    <col min="1031" max="1031" width="12.5703125" style="2" bestFit="1" customWidth="1"/>
    <col min="1032" max="1032" width="15.42578125" style="2" customWidth="1"/>
    <col min="1033" max="1033" width="13.42578125" style="2" customWidth="1"/>
    <col min="1034" max="1276" width="9.140625" style="2"/>
    <col min="1277" max="1278" width="0.140625" style="2" customWidth="1"/>
    <col min="1279" max="1279" width="0.85546875" style="2" customWidth="1"/>
    <col min="1280" max="1280" width="9.5703125" style="2" customWidth="1"/>
    <col min="1281" max="1281" width="42.85546875" style="2" customWidth="1"/>
    <col min="1282" max="1282" width="14.140625" style="2" bestFit="1" customWidth="1"/>
    <col min="1283" max="1283" width="14" style="2" bestFit="1" customWidth="1"/>
    <col min="1284" max="1284" width="11.5703125" style="2" customWidth="1"/>
    <col min="1285" max="1285" width="12.7109375" style="2" customWidth="1"/>
    <col min="1286" max="1286" width="13.5703125" style="2" customWidth="1"/>
    <col min="1287" max="1287" width="12.5703125" style="2" bestFit="1" customWidth="1"/>
    <col min="1288" max="1288" width="15.42578125" style="2" customWidth="1"/>
    <col min="1289" max="1289" width="13.42578125" style="2" customWidth="1"/>
    <col min="1290" max="1532" width="9.140625" style="2"/>
    <col min="1533" max="1534" width="0.140625" style="2" customWidth="1"/>
    <col min="1535" max="1535" width="0.85546875" style="2" customWidth="1"/>
    <col min="1536" max="1536" width="9.5703125" style="2" customWidth="1"/>
    <col min="1537" max="1537" width="42.85546875" style="2" customWidth="1"/>
    <col min="1538" max="1538" width="14.140625" style="2" bestFit="1" customWidth="1"/>
    <col min="1539" max="1539" width="14" style="2" bestFit="1" customWidth="1"/>
    <col min="1540" max="1540" width="11.5703125" style="2" customWidth="1"/>
    <col min="1541" max="1541" width="12.7109375" style="2" customWidth="1"/>
    <col min="1542" max="1542" width="13.5703125" style="2" customWidth="1"/>
    <col min="1543" max="1543" width="12.5703125" style="2" bestFit="1" customWidth="1"/>
    <col min="1544" max="1544" width="15.42578125" style="2" customWidth="1"/>
    <col min="1545" max="1545" width="13.42578125" style="2" customWidth="1"/>
    <col min="1546" max="1788" width="9.140625" style="2"/>
    <col min="1789" max="1790" width="0.140625" style="2" customWidth="1"/>
    <col min="1791" max="1791" width="0.85546875" style="2" customWidth="1"/>
    <col min="1792" max="1792" width="9.5703125" style="2" customWidth="1"/>
    <col min="1793" max="1793" width="42.85546875" style="2" customWidth="1"/>
    <col min="1794" max="1794" width="14.140625" style="2" bestFit="1" customWidth="1"/>
    <col min="1795" max="1795" width="14" style="2" bestFit="1" customWidth="1"/>
    <col min="1796" max="1796" width="11.5703125" style="2" customWidth="1"/>
    <col min="1797" max="1797" width="12.7109375" style="2" customWidth="1"/>
    <col min="1798" max="1798" width="13.5703125" style="2" customWidth="1"/>
    <col min="1799" max="1799" width="12.5703125" style="2" bestFit="1" customWidth="1"/>
    <col min="1800" max="1800" width="15.42578125" style="2" customWidth="1"/>
    <col min="1801" max="1801" width="13.42578125" style="2" customWidth="1"/>
    <col min="1802" max="2044" width="9.140625" style="2"/>
    <col min="2045" max="2046" width="0.140625" style="2" customWidth="1"/>
    <col min="2047" max="2047" width="0.85546875" style="2" customWidth="1"/>
    <col min="2048" max="2048" width="9.5703125" style="2" customWidth="1"/>
    <col min="2049" max="2049" width="42.85546875" style="2" customWidth="1"/>
    <col min="2050" max="2050" width="14.140625" style="2" bestFit="1" customWidth="1"/>
    <col min="2051" max="2051" width="14" style="2" bestFit="1" customWidth="1"/>
    <col min="2052" max="2052" width="11.5703125" style="2" customWidth="1"/>
    <col min="2053" max="2053" width="12.7109375" style="2" customWidth="1"/>
    <col min="2054" max="2054" width="13.5703125" style="2" customWidth="1"/>
    <col min="2055" max="2055" width="12.5703125" style="2" bestFit="1" customWidth="1"/>
    <col min="2056" max="2056" width="15.42578125" style="2" customWidth="1"/>
    <col min="2057" max="2057" width="13.42578125" style="2" customWidth="1"/>
    <col min="2058" max="2300" width="9.140625" style="2"/>
    <col min="2301" max="2302" width="0.140625" style="2" customWidth="1"/>
    <col min="2303" max="2303" width="0.85546875" style="2" customWidth="1"/>
    <col min="2304" max="2304" width="9.5703125" style="2" customWidth="1"/>
    <col min="2305" max="2305" width="42.85546875" style="2" customWidth="1"/>
    <col min="2306" max="2306" width="14.140625" style="2" bestFit="1" customWidth="1"/>
    <col min="2307" max="2307" width="14" style="2" bestFit="1" customWidth="1"/>
    <col min="2308" max="2308" width="11.5703125" style="2" customWidth="1"/>
    <col min="2309" max="2309" width="12.7109375" style="2" customWidth="1"/>
    <col min="2310" max="2310" width="13.5703125" style="2" customWidth="1"/>
    <col min="2311" max="2311" width="12.5703125" style="2" bestFit="1" customWidth="1"/>
    <col min="2312" max="2312" width="15.42578125" style="2" customWidth="1"/>
    <col min="2313" max="2313" width="13.42578125" style="2" customWidth="1"/>
    <col min="2314" max="2556" width="9.140625" style="2"/>
    <col min="2557" max="2558" width="0.140625" style="2" customWidth="1"/>
    <col min="2559" max="2559" width="0.85546875" style="2" customWidth="1"/>
    <col min="2560" max="2560" width="9.5703125" style="2" customWidth="1"/>
    <col min="2561" max="2561" width="42.85546875" style="2" customWidth="1"/>
    <col min="2562" max="2562" width="14.140625" style="2" bestFit="1" customWidth="1"/>
    <col min="2563" max="2563" width="14" style="2" bestFit="1" customWidth="1"/>
    <col min="2564" max="2564" width="11.5703125" style="2" customWidth="1"/>
    <col min="2565" max="2565" width="12.7109375" style="2" customWidth="1"/>
    <col min="2566" max="2566" width="13.5703125" style="2" customWidth="1"/>
    <col min="2567" max="2567" width="12.5703125" style="2" bestFit="1" customWidth="1"/>
    <col min="2568" max="2568" width="15.42578125" style="2" customWidth="1"/>
    <col min="2569" max="2569" width="13.42578125" style="2" customWidth="1"/>
    <col min="2570" max="2812" width="9.140625" style="2"/>
    <col min="2813" max="2814" width="0.140625" style="2" customWidth="1"/>
    <col min="2815" max="2815" width="0.85546875" style="2" customWidth="1"/>
    <col min="2816" max="2816" width="9.5703125" style="2" customWidth="1"/>
    <col min="2817" max="2817" width="42.85546875" style="2" customWidth="1"/>
    <col min="2818" max="2818" width="14.140625" style="2" bestFit="1" customWidth="1"/>
    <col min="2819" max="2819" width="14" style="2" bestFit="1" customWidth="1"/>
    <col min="2820" max="2820" width="11.5703125" style="2" customWidth="1"/>
    <col min="2821" max="2821" width="12.7109375" style="2" customWidth="1"/>
    <col min="2822" max="2822" width="13.5703125" style="2" customWidth="1"/>
    <col min="2823" max="2823" width="12.5703125" style="2" bestFit="1" customWidth="1"/>
    <col min="2824" max="2824" width="15.42578125" style="2" customWidth="1"/>
    <col min="2825" max="2825" width="13.42578125" style="2" customWidth="1"/>
    <col min="2826" max="3068" width="9.140625" style="2"/>
    <col min="3069" max="3070" width="0.140625" style="2" customWidth="1"/>
    <col min="3071" max="3071" width="0.85546875" style="2" customWidth="1"/>
    <col min="3072" max="3072" width="9.5703125" style="2" customWidth="1"/>
    <col min="3073" max="3073" width="42.85546875" style="2" customWidth="1"/>
    <col min="3074" max="3074" width="14.140625" style="2" bestFit="1" customWidth="1"/>
    <col min="3075" max="3075" width="14" style="2" bestFit="1" customWidth="1"/>
    <col min="3076" max="3076" width="11.5703125" style="2" customWidth="1"/>
    <col min="3077" max="3077" width="12.7109375" style="2" customWidth="1"/>
    <col min="3078" max="3078" width="13.5703125" style="2" customWidth="1"/>
    <col min="3079" max="3079" width="12.5703125" style="2" bestFit="1" customWidth="1"/>
    <col min="3080" max="3080" width="15.42578125" style="2" customWidth="1"/>
    <col min="3081" max="3081" width="13.42578125" style="2" customWidth="1"/>
    <col min="3082" max="3324" width="9.140625" style="2"/>
    <col min="3325" max="3326" width="0.140625" style="2" customWidth="1"/>
    <col min="3327" max="3327" width="0.85546875" style="2" customWidth="1"/>
    <col min="3328" max="3328" width="9.5703125" style="2" customWidth="1"/>
    <col min="3329" max="3329" width="42.85546875" style="2" customWidth="1"/>
    <col min="3330" max="3330" width="14.140625" style="2" bestFit="1" customWidth="1"/>
    <col min="3331" max="3331" width="14" style="2" bestFit="1" customWidth="1"/>
    <col min="3332" max="3332" width="11.5703125" style="2" customWidth="1"/>
    <col min="3333" max="3333" width="12.7109375" style="2" customWidth="1"/>
    <col min="3334" max="3334" width="13.5703125" style="2" customWidth="1"/>
    <col min="3335" max="3335" width="12.5703125" style="2" bestFit="1" customWidth="1"/>
    <col min="3336" max="3336" width="15.42578125" style="2" customWidth="1"/>
    <col min="3337" max="3337" width="13.42578125" style="2" customWidth="1"/>
    <col min="3338" max="3580" width="9.140625" style="2"/>
    <col min="3581" max="3582" width="0.140625" style="2" customWidth="1"/>
    <col min="3583" max="3583" width="0.85546875" style="2" customWidth="1"/>
    <col min="3584" max="3584" width="9.5703125" style="2" customWidth="1"/>
    <col min="3585" max="3585" width="42.85546875" style="2" customWidth="1"/>
    <col min="3586" max="3586" width="14.140625" style="2" bestFit="1" customWidth="1"/>
    <col min="3587" max="3587" width="14" style="2" bestFit="1" customWidth="1"/>
    <col min="3588" max="3588" width="11.5703125" style="2" customWidth="1"/>
    <col min="3589" max="3589" width="12.7109375" style="2" customWidth="1"/>
    <col min="3590" max="3590" width="13.5703125" style="2" customWidth="1"/>
    <col min="3591" max="3591" width="12.5703125" style="2" bestFit="1" customWidth="1"/>
    <col min="3592" max="3592" width="15.42578125" style="2" customWidth="1"/>
    <col min="3593" max="3593" width="13.42578125" style="2" customWidth="1"/>
    <col min="3594" max="3836" width="9.140625" style="2"/>
    <col min="3837" max="3838" width="0.140625" style="2" customWidth="1"/>
    <col min="3839" max="3839" width="0.85546875" style="2" customWidth="1"/>
    <col min="3840" max="3840" width="9.5703125" style="2" customWidth="1"/>
    <col min="3841" max="3841" width="42.85546875" style="2" customWidth="1"/>
    <col min="3842" max="3842" width="14.140625" style="2" bestFit="1" customWidth="1"/>
    <col min="3843" max="3843" width="14" style="2" bestFit="1" customWidth="1"/>
    <col min="3844" max="3844" width="11.5703125" style="2" customWidth="1"/>
    <col min="3845" max="3845" width="12.7109375" style="2" customWidth="1"/>
    <col min="3846" max="3846" width="13.5703125" style="2" customWidth="1"/>
    <col min="3847" max="3847" width="12.5703125" style="2" bestFit="1" customWidth="1"/>
    <col min="3848" max="3848" width="15.42578125" style="2" customWidth="1"/>
    <col min="3849" max="3849" width="13.42578125" style="2" customWidth="1"/>
    <col min="3850" max="4092" width="9.140625" style="2"/>
    <col min="4093" max="4094" width="0.140625" style="2" customWidth="1"/>
    <col min="4095" max="4095" width="0.85546875" style="2" customWidth="1"/>
    <col min="4096" max="4096" width="9.5703125" style="2" customWidth="1"/>
    <col min="4097" max="4097" width="42.85546875" style="2" customWidth="1"/>
    <col min="4098" max="4098" width="14.140625" style="2" bestFit="1" customWidth="1"/>
    <col min="4099" max="4099" width="14" style="2" bestFit="1" customWidth="1"/>
    <col min="4100" max="4100" width="11.5703125" style="2" customWidth="1"/>
    <col min="4101" max="4101" width="12.7109375" style="2" customWidth="1"/>
    <col min="4102" max="4102" width="13.5703125" style="2" customWidth="1"/>
    <col min="4103" max="4103" width="12.5703125" style="2" bestFit="1" customWidth="1"/>
    <col min="4104" max="4104" width="15.42578125" style="2" customWidth="1"/>
    <col min="4105" max="4105" width="13.42578125" style="2" customWidth="1"/>
    <col min="4106" max="4348" width="9.140625" style="2"/>
    <col min="4349" max="4350" width="0.140625" style="2" customWidth="1"/>
    <col min="4351" max="4351" width="0.85546875" style="2" customWidth="1"/>
    <col min="4352" max="4352" width="9.5703125" style="2" customWidth="1"/>
    <col min="4353" max="4353" width="42.85546875" style="2" customWidth="1"/>
    <col min="4354" max="4354" width="14.140625" style="2" bestFit="1" customWidth="1"/>
    <col min="4355" max="4355" width="14" style="2" bestFit="1" customWidth="1"/>
    <col min="4356" max="4356" width="11.5703125" style="2" customWidth="1"/>
    <col min="4357" max="4357" width="12.7109375" style="2" customWidth="1"/>
    <col min="4358" max="4358" width="13.5703125" style="2" customWidth="1"/>
    <col min="4359" max="4359" width="12.5703125" style="2" bestFit="1" customWidth="1"/>
    <col min="4360" max="4360" width="15.42578125" style="2" customWidth="1"/>
    <col min="4361" max="4361" width="13.42578125" style="2" customWidth="1"/>
    <col min="4362" max="4604" width="9.140625" style="2"/>
    <col min="4605" max="4606" width="0.140625" style="2" customWidth="1"/>
    <col min="4607" max="4607" width="0.85546875" style="2" customWidth="1"/>
    <col min="4608" max="4608" width="9.5703125" style="2" customWidth="1"/>
    <col min="4609" max="4609" width="42.85546875" style="2" customWidth="1"/>
    <col min="4610" max="4610" width="14.140625" style="2" bestFit="1" customWidth="1"/>
    <col min="4611" max="4611" width="14" style="2" bestFit="1" customWidth="1"/>
    <col min="4612" max="4612" width="11.5703125" style="2" customWidth="1"/>
    <col min="4613" max="4613" width="12.7109375" style="2" customWidth="1"/>
    <col min="4614" max="4614" width="13.5703125" style="2" customWidth="1"/>
    <col min="4615" max="4615" width="12.5703125" style="2" bestFit="1" customWidth="1"/>
    <col min="4616" max="4616" width="15.42578125" style="2" customWidth="1"/>
    <col min="4617" max="4617" width="13.42578125" style="2" customWidth="1"/>
    <col min="4618" max="4860" width="9.140625" style="2"/>
    <col min="4861" max="4862" width="0.140625" style="2" customWidth="1"/>
    <col min="4863" max="4863" width="0.85546875" style="2" customWidth="1"/>
    <col min="4864" max="4864" width="9.5703125" style="2" customWidth="1"/>
    <col min="4865" max="4865" width="42.85546875" style="2" customWidth="1"/>
    <col min="4866" max="4866" width="14.140625" style="2" bestFit="1" customWidth="1"/>
    <col min="4867" max="4867" width="14" style="2" bestFit="1" customWidth="1"/>
    <col min="4868" max="4868" width="11.5703125" style="2" customWidth="1"/>
    <col min="4869" max="4869" width="12.7109375" style="2" customWidth="1"/>
    <col min="4870" max="4870" width="13.5703125" style="2" customWidth="1"/>
    <col min="4871" max="4871" width="12.5703125" style="2" bestFit="1" customWidth="1"/>
    <col min="4872" max="4872" width="15.42578125" style="2" customWidth="1"/>
    <col min="4873" max="4873" width="13.42578125" style="2" customWidth="1"/>
    <col min="4874" max="5116" width="9.140625" style="2"/>
    <col min="5117" max="5118" width="0.140625" style="2" customWidth="1"/>
    <col min="5119" max="5119" width="0.85546875" style="2" customWidth="1"/>
    <col min="5120" max="5120" width="9.5703125" style="2" customWidth="1"/>
    <col min="5121" max="5121" width="42.85546875" style="2" customWidth="1"/>
    <col min="5122" max="5122" width="14.140625" style="2" bestFit="1" customWidth="1"/>
    <col min="5123" max="5123" width="14" style="2" bestFit="1" customWidth="1"/>
    <col min="5124" max="5124" width="11.5703125" style="2" customWidth="1"/>
    <col min="5125" max="5125" width="12.7109375" style="2" customWidth="1"/>
    <col min="5126" max="5126" width="13.5703125" style="2" customWidth="1"/>
    <col min="5127" max="5127" width="12.5703125" style="2" bestFit="1" customWidth="1"/>
    <col min="5128" max="5128" width="15.42578125" style="2" customWidth="1"/>
    <col min="5129" max="5129" width="13.42578125" style="2" customWidth="1"/>
    <col min="5130" max="5372" width="9.140625" style="2"/>
    <col min="5373" max="5374" width="0.140625" style="2" customWidth="1"/>
    <col min="5375" max="5375" width="0.85546875" style="2" customWidth="1"/>
    <col min="5376" max="5376" width="9.5703125" style="2" customWidth="1"/>
    <col min="5377" max="5377" width="42.85546875" style="2" customWidth="1"/>
    <col min="5378" max="5378" width="14.140625" style="2" bestFit="1" customWidth="1"/>
    <col min="5379" max="5379" width="14" style="2" bestFit="1" customWidth="1"/>
    <col min="5380" max="5380" width="11.5703125" style="2" customWidth="1"/>
    <col min="5381" max="5381" width="12.7109375" style="2" customWidth="1"/>
    <col min="5382" max="5382" width="13.5703125" style="2" customWidth="1"/>
    <col min="5383" max="5383" width="12.5703125" style="2" bestFit="1" customWidth="1"/>
    <col min="5384" max="5384" width="15.42578125" style="2" customWidth="1"/>
    <col min="5385" max="5385" width="13.42578125" style="2" customWidth="1"/>
    <col min="5386" max="5628" width="9.140625" style="2"/>
    <col min="5629" max="5630" width="0.140625" style="2" customWidth="1"/>
    <col min="5631" max="5631" width="0.85546875" style="2" customWidth="1"/>
    <col min="5632" max="5632" width="9.5703125" style="2" customWidth="1"/>
    <col min="5633" max="5633" width="42.85546875" style="2" customWidth="1"/>
    <col min="5634" max="5634" width="14.140625" style="2" bestFit="1" customWidth="1"/>
    <col min="5635" max="5635" width="14" style="2" bestFit="1" customWidth="1"/>
    <col min="5636" max="5636" width="11.5703125" style="2" customWidth="1"/>
    <col min="5637" max="5637" width="12.7109375" style="2" customWidth="1"/>
    <col min="5638" max="5638" width="13.5703125" style="2" customWidth="1"/>
    <col min="5639" max="5639" width="12.5703125" style="2" bestFit="1" customWidth="1"/>
    <col min="5640" max="5640" width="15.42578125" style="2" customWidth="1"/>
    <col min="5641" max="5641" width="13.42578125" style="2" customWidth="1"/>
    <col min="5642" max="5884" width="9.140625" style="2"/>
    <col min="5885" max="5886" width="0.140625" style="2" customWidth="1"/>
    <col min="5887" max="5887" width="0.85546875" style="2" customWidth="1"/>
    <col min="5888" max="5888" width="9.5703125" style="2" customWidth="1"/>
    <col min="5889" max="5889" width="42.85546875" style="2" customWidth="1"/>
    <col min="5890" max="5890" width="14.140625" style="2" bestFit="1" customWidth="1"/>
    <col min="5891" max="5891" width="14" style="2" bestFit="1" customWidth="1"/>
    <col min="5892" max="5892" width="11.5703125" style="2" customWidth="1"/>
    <col min="5893" max="5893" width="12.7109375" style="2" customWidth="1"/>
    <col min="5894" max="5894" width="13.5703125" style="2" customWidth="1"/>
    <col min="5895" max="5895" width="12.5703125" style="2" bestFit="1" customWidth="1"/>
    <col min="5896" max="5896" width="15.42578125" style="2" customWidth="1"/>
    <col min="5897" max="5897" width="13.42578125" style="2" customWidth="1"/>
    <col min="5898" max="6140" width="9.140625" style="2"/>
    <col min="6141" max="6142" width="0.140625" style="2" customWidth="1"/>
    <col min="6143" max="6143" width="0.85546875" style="2" customWidth="1"/>
    <col min="6144" max="6144" width="9.5703125" style="2" customWidth="1"/>
    <col min="6145" max="6145" width="42.85546875" style="2" customWidth="1"/>
    <col min="6146" max="6146" width="14.140625" style="2" bestFit="1" customWidth="1"/>
    <col min="6147" max="6147" width="14" style="2" bestFit="1" customWidth="1"/>
    <col min="6148" max="6148" width="11.5703125" style="2" customWidth="1"/>
    <col min="6149" max="6149" width="12.7109375" style="2" customWidth="1"/>
    <col min="6150" max="6150" width="13.5703125" style="2" customWidth="1"/>
    <col min="6151" max="6151" width="12.5703125" style="2" bestFit="1" customWidth="1"/>
    <col min="6152" max="6152" width="15.42578125" style="2" customWidth="1"/>
    <col min="6153" max="6153" width="13.42578125" style="2" customWidth="1"/>
    <col min="6154" max="6396" width="9.140625" style="2"/>
    <col min="6397" max="6398" width="0.140625" style="2" customWidth="1"/>
    <col min="6399" max="6399" width="0.85546875" style="2" customWidth="1"/>
    <col min="6400" max="6400" width="9.5703125" style="2" customWidth="1"/>
    <col min="6401" max="6401" width="42.85546875" style="2" customWidth="1"/>
    <col min="6402" max="6402" width="14.140625" style="2" bestFit="1" customWidth="1"/>
    <col min="6403" max="6403" width="14" style="2" bestFit="1" customWidth="1"/>
    <col min="6404" max="6404" width="11.5703125" style="2" customWidth="1"/>
    <col min="6405" max="6405" width="12.7109375" style="2" customWidth="1"/>
    <col min="6406" max="6406" width="13.5703125" style="2" customWidth="1"/>
    <col min="6407" max="6407" width="12.5703125" style="2" bestFit="1" customWidth="1"/>
    <col min="6408" max="6408" width="15.42578125" style="2" customWidth="1"/>
    <col min="6409" max="6409" width="13.42578125" style="2" customWidth="1"/>
    <col min="6410" max="6652" width="9.140625" style="2"/>
    <col min="6653" max="6654" width="0.140625" style="2" customWidth="1"/>
    <col min="6655" max="6655" width="0.85546875" style="2" customWidth="1"/>
    <col min="6656" max="6656" width="9.5703125" style="2" customWidth="1"/>
    <col min="6657" max="6657" width="42.85546875" style="2" customWidth="1"/>
    <col min="6658" max="6658" width="14.140625" style="2" bestFit="1" customWidth="1"/>
    <col min="6659" max="6659" width="14" style="2" bestFit="1" customWidth="1"/>
    <col min="6660" max="6660" width="11.5703125" style="2" customWidth="1"/>
    <col min="6661" max="6661" width="12.7109375" style="2" customWidth="1"/>
    <col min="6662" max="6662" width="13.5703125" style="2" customWidth="1"/>
    <col min="6663" max="6663" width="12.5703125" style="2" bestFit="1" customWidth="1"/>
    <col min="6664" max="6664" width="15.42578125" style="2" customWidth="1"/>
    <col min="6665" max="6665" width="13.42578125" style="2" customWidth="1"/>
    <col min="6666" max="6908" width="9.140625" style="2"/>
    <col min="6909" max="6910" width="0.140625" style="2" customWidth="1"/>
    <col min="6911" max="6911" width="0.85546875" style="2" customWidth="1"/>
    <col min="6912" max="6912" width="9.5703125" style="2" customWidth="1"/>
    <col min="6913" max="6913" width="42.85546875" style="2" customWidth="1"/>
    <col min="6914" max="6914" width="14.140625" style="2" bestFit="1" customWidth="1"/>
    <col min="6915" max="6915" width="14" style="2" bestFit="1" customWidth="1"/>
    <col min="6916" max="6916" width="11.5703125" style="2" customWidth="1"/>
    <col min="6917" max="6917" width="12.7109375" style="2" customWidth="1"/>
    <col min="6918" max="6918" width="13.5703125" style="2" customWidth="1"/>
    <col min="6919" max="6919" width="12.5703125" style="2" bestFit="1" customWidth="1"/>
    <col min="6920" max="6920" width="15.42578125" style="2" customWidth="1"/>
    <col min="6921" max="6921" width="13.42578125" style="2" customWidth="1"/>
    <col min="6922" max="7164" width="9.140625" style="2"/>
    <col min="7165" max="7166" width="0.140625" style="2" customWidth="1"/>
    <col min="7167" max="7167" width="0.85546875" style="2" customWidth="1"/>
    <col min="7168" max="7168" width="9.5703125" style="2" customWidth="1"/>
    <col min="7169" max="7169" width="42.85546875" style="2" customWidth="1"/>
    <col min="7170" max="7170" width="14.140625" style="2" bestFit="1" customWidth="1"/>
    <col min="7171" max="7171" width="14" style="2" bestFit="1" customWidth="1"/>
    <col min="7172" max="7172" width="11.5703125" style="2" customWidth="1"/>
    <col min="7173" max="7173" width="12.7109375" style="2" customWidth="1"/>
    <col min="7174" max="7174" width="13.5703125" style="2" customWidth="1"/>
    <col min="7175" max="7175" width="12.5703125" style="2" bestFit="1" customWidth="1"/>
    <col min="7176" max="7176" width="15.42578125" style="2" customWidth="1"/>
    <col min="7177" max="7177" width="13.42578125" style="2" customWidth="1"/>
    <col min="7178" max="7420" width="9.140625" style="2"/>
    <col min="7421" max="7422" width="0.140625" style="2" customWidth="1"/>
    <col min="7423" max="7423" width="0.85546875" style="2" customWidth="1"/>
    <col min="7424" max="7424" width="9.5703125" style="2" customWidth="1"/>
    <col min="7425" max="7425" width="42.85546875" style="2" customWidth="1"/>
    <col min="7426" max="7426" width="14.140625" style="2" bestFit="1" customWidth="1"/>
    <col min="7427" max="7427" width="14" style="2" bestFit="1" customWidth="1"/>
    <col min="7428" max="7428" width="11.5703125" style="2" customWidth="1"/>
    <col min="7429" max="7429" width="12.7109375" style="2" customWidth="1"/>
    <col min="7430" max="7430" width="13.5703125" style="2" customWidth="1"/>
    <col min="7431" max="7431" width="12.5703125" style="2" bestFit="1" customWidth="1"/>
    <col min="7432" max="7432" width="15.42578125" style="2" customWidth="1"/>
    <col min="7433" max="7433" width="13.42578125" style="2" customWidth="1"/>
    <col min="7434" max="7676" width="9.140625" style="2"/>
    <col min="7677" max="7678" width="0.140625" style="2" customWidth="1"/>
    <col min="7679" max="7679" width="0.85546875" style="2" customWidth="1"/>
    <col min="7680" max="7680" width="9.5703125" style="2" customWidth="1"/>
    <col min="7681" max="7681" width="42.85546875" style="2" customWidth="1"/>
    <col min="7682" max="7682" width="14.140625" style="2" bestFit="1" customWidth="1"/>
    <col min="7683" max="7683" width="14" style="2" bestFit="1" customWidth="1"/>
    <col min="7684" max="7684" width="11.5703125" style="2" customWidth="1"/>
    <col min="7685" max="7685" width="12.7109375" style="2" customWidth="1"/>
    <col min="7686" max="7686" width="13.5703125" style="2" customWidth="1"/>
    <col min="7687" max="7687" width="12.5703125" style="2" bestFit="1" customWidth="1"/>
    <col min="7688" max="7688" width="15.42578125" style="2" customWidth="1"/>
    <col min="7689" max="7689" width="13.42578125" style="2" customWidth="1"/>
    <col min="7690" max="7932" width="9.140625" style="2"/>
    <col min="7933" max="7934" width="0.140625" style="2" customWidth="1"/>
    <col min="7935" max="7935" width="0.85546875" style="2" customWidth="1"/>
    <col min="7936" max="7936" width="9.5703125" style="2" customWidth="1"/>
    <col min="7937" max="7937" width="42.85546875" style="2" customWidth="1"/>
    <col min="7938" max="7938" width="14.140625" style="2" bestFit="1" customWidth="1"/>
    <col min="7939" max="7939" width="14" style="2" bestFit="1" customWidth="1"/>
    <col min="7940" max="7940" width="11.5703125" style="2" customWidth="1"/>
    <col min="7941" max="7941" width="12.7109375" style="2" customWidth="1"/>
    <col min="7942" max="7942" width="13.5703125" style="2" customWidth="1"/>
    <col min="7943" max="7943" width="12.5703125" style="2" bestFit="1" customWidth="1"/>
    <col min="7944" max="7944" width="15.42578125" style="2" customWidth="1"/>
    <col min="7945" max="7945" width="13.42578125" style="2" customWidth="1"/>
    <col min="7946" max="8188" width="9.140625" style="2"/>
    <col min="8189" max="8190" width="0.140625" style="2" customWidth="1"/>
    <col min="8191" max="8191" width="0.85546875" style="2" customWidth="1"/>
    <col min="8192" max="8192" width="9.5703125" style="2" customWidth="1"/>
    <col min="8193" max="8193" width="42.85546875" style="2" customWidth="1"/>
    <col min="8194" max="8194" width="14.140625" style="2" bestFit="1" customWidth="1"/>
    <col min="8195" max="8195" width="14" style="2" bestFit="1" customWidth="1"/>
    <col min="8196" max="8196" width="11.5703125" style="2" customWidth="1"/>
    <col min="8197" max="8197" width="12.7109375" style="2" customWidth="1"/>
    <col min="8198" max="8198" width="13.5703125" style="2" customWidth="1"/>
    <col min="8199" max="8199" width="12.5703125" style="2" bestFit="1" customWidth="1"/>
    <col min="8200" max="8200" width="15.42578125" style="2" customWidth="1"/>
    <col min="8201" max="8201" width="13.42578125" style="2" customWidth="1"/>
    <col min="8202" max="8444" width="9.140625" style="2"/>
    <col min="8445" max="8446" width="0.140625" style="2" customWidth="1"/>
    <col min="8447" max="8447" width="0.85546875" style="2" customWidth="1"/>
    <col min="8448" max="8448" width="9.5703125" style="2" customWidth="1"/>
    <col min="8449" max="8449" width="42.85546875" style="2" customWidth="1"/>
    <col min="8450" max="8450" width="14.140625" style="2" bestFit="1" customWidth="1"/>
    <col min="8451" max="8451" width="14" style="2" bestFit="1" customWidth="1"/>
    <col min="8452" max="8452" width="11.5703125" style="2" customWidth="1"/>
    <col min="8453" max="8453" width="12.7109375" style="2" customWidth="1"/>
    <col min="8454" max="8454" width="13.5703125" style="2" customWidth="1"/>
    <col min="8455" max="8455" width="12.5703125" style="2" bestFit="1" customWidth="1"/>
    <col min="8456" max="8456" width="15.42578125" style="2" customWidth="1"/>
    <col min="8457" max="8457" width="13.42578125" style="2" customWidth="1"/>
    <col min="8458" max="8700" width="9.140625" style="2"/>
    <col min="8701" max="8702" width="0.140625" style="2" customWidth="1"/>
    <col min="8703" max="8703" width="0.85546875" style="2" customWidth="1"/>
    <col min="8704" max="8704" width="9.5703125" style="2" customWidth="1"/>
    <col min="8705" max="8705" width="42.85546875" style="2" customWidth="1"/>
    <col min="8706" max="8706" width="14.140625" style="2" bestFit="1" customWidth="1"/>
    <col min="8707" max="8707" width="14" style="2" bestFit="1" customWidth="1"/>
    <col min="8708" max="8708" width="11.5703125" style="2" customWidth="1"/>
    <col min="8709" max="8709" width="12.7109375" style="2" customWidth="1"/>
    <col min="8710" max="8710" width="13.5703125" style="2" customWidth="1"/>
    <col min="8711" max="8711" width="12.5703125" style="2" bestFit="1" customWidth="1"/>
    <col min="8712" max="8712" width="15.42578125" style="2" customWidth="1"/>
    <col min="8713" max="8713" width="13.42578125" style="2" customWidth="1"/>
    <col min="8714" max="8956" width="9.140625" style="2"/>
    <col min="8957" max="8958" width="0.140625" style="2" customWidth="1"/>
    <col min="8959" max="8959" width="0.85546875" style="2" customWidth="1"/>
    <col min="8960" max="8960" width="9.5703125" style="2" customWidth="1"/>
    <col min="8961" max="8961" width="42.85546875" style="2" customWidth="1"/>
    <col min="8962" max="8962" width="14.140625" style="2" bestFit="1" customWidth="1"/>
    <col min="8963" max="8963" width="14" style="2" bestFit="1" customWidth="1"/>
    <col min="8964" max="8964" width="11.5703125" style="2" customWidth="1"/>
    <col min="8965" max="8965" width="12.7109375" style="2" customWidth="1"/>
    <col min="8966" max="8966" width="13.5703125" style="2" customWidth="1"/>
    <col min="8967" max="8967" width="12.5703125" style="2" bestFit="1" customWidth="1"/>
    <col min="8968" max="8968" width="15.42578125" style="2" customWidth="1"/>
    <col min="8969" max="8969" width="13.42578125" style="2" customWidth="1"/>
    <col min="8970" max="9212" width="9.140625" style="2"/>
    <col min="9213" max="9214" width="0.140625" style="2" customWidth="1"/>
    <col min="9215" max="9215" width="0.85546875" style="2" customWidth="1"/>
    <col min="9216" max="9216" width="9.5703125" style="2" customWidth="1"/>
    <col min="9217" max="9217" width="42.85546875" style="2" customWidth="1"/>
    <col min="9218" max="9218" width="14.140625" style="2" bestFit="1" customWidth="1"/>
    <col min="9219" max="9219" width="14" style="2" bestFit="1" customWidth="1"/>
    <col min="9220" max="9220" width="11.5703125" style="2" customWidth="1"/>
    <col min="9221" max="9221" width="12.7109375" style="2" customWidth="1"/>
    <col min="9222" max="9222" width="13.5703125" style="2" customWidth="1"/>
    <col min="9223" max="9223" width="12.5703125" style="2" bestFit="1" customWidth="1"/>
    <col min="9224" max="9224" width="15.42578125" style="2" customWidth="1"/>
    <col min="9225" max="9225" width="13.42578125" style="2" customWidth="1"/>
    <col min="9226" max="9468" width="9.140625" style="2"/>
    <col min="9469" max="9470" width="0.140625" style="2" customWidth="1"/>
    <col min="9471" max="9471" width="0.85546875" style="2" customWidth="1"/>
    <col min="9472" max="9472" width="9.5703125" style="2" customWidth="1"/>
    <col min="9473" max="9473" width="42.85546875" style="2" customWidth="1"/>
    <col min="9474" max="9474" width="14.140625" style="2" bestFit="1" customWidth="1"/>
    <col min="9475" max="9475" width="14" style="2" bestFit="1" customWidth="1"/>
    <col min="9476" max="9476" width="11.5703125" style="2" customWidth="1"/>
    <col min="9477" max="9477" width="12.7109375" style="2" customWidth="1"/>
    <col min="9478" max="9478" width="13.5703125" style="2" customWidth="1"/>
    <col min="9479" max="9479" width="12.5703125" style="2" bestFit="1" customWidth="1"/>
    <col min="9480" max="9480" width="15.42578125" style="2" customWidth="1"/>
    <col min="9481" max="9481" width="13.42578125" style="2" customWidth="1"/>
    <col min="9482" max="9724" width="9.140625" style="2"/>
    <col min="9725" max="9726" width="0.140625" style="2" customWidth="1"/>
    <col min="9727" max="9727" width="0.85546875" style="2" customWidth="1"/>
    <col min="9728" max="9728" width="9.5703125" style="2" customWidth="1"/>
    <col min="9729" max="9729" width="42.85546875" style="2" customWidth="1"/>
    <col min="9730" max="9730" width="14.140625" style="2" bestFit="1" customWidth="1"/>
    <col min="9731" max="9731" width="14" style="2" bestFit="1" customWidth="1"/>
    <col min="9732" max="9732" width="11.5703125" style="2" customWidth="1"/>
    <col min="9733" max="9733" width="12.7109375" style="2" customWidth="1"/>
    <col min="9734" max="9734" width="13.5703125" style="2" customWidth="1"/>
    <col min="9735" max="9735" width="12.5703125" style="2" bestFit="1" customWidth="1"/>
    <col min="9736" max="9736" width="15.42578125" style="2" customWidth="1"/>
    <col min="9737" max="9737" width="13.42578125" style="2" customWidth="1"/>
    <col min="9738" max="9980" width="9.140625" style="2"/>
    <col min="9981" max="9982" width="0.140625" style="2" customWidth="1"/>
    <col min="9983" max="9983" width="0.85546875" style="2" customWidth="1"/>
    <col min="9984" max="9984" width="9.5703125" style="2" customWidth="1"/>
    <col min="9985" max="9985" width="42.85546875" style="2" customWidth="1"/>
    <col min="9986" max="9986" width="14.140625" style="2" bestFit="1" customWidth="1"/>
    <col min="9987" max="9987" width="14" style="2" bestFit="1" customWidth="1"/>
    <col min="9988" max="9988" width="11.5703125" style="2" customWidth="1"/>
    <col min="9989" max="9989" width="12.7109375" style="2" customWidth="1"/>
    <col min="9990" max="9990" width="13.5703125" style="2" customWidth="1"/>
    <col min="9991" max="9991" width="12.5703125" style="2" bestFit="1" customWidth="1"/>
    <col min="9992" max="9992" width="15.42578125" style="2" customWidth="1"/>
    <col min="9993" max="9993" width="13.42578125" style="2" customWidth="1"/>
    <col min="9994" max="10236" width="9.140625" style="2"/>
    <col min="10237" max="10238" width="0.140625" style="2" customWidth="1"/>
    <col min="10239" max="10239" width="0.85546875" style="2" customWidth="1"/>
    <col min="10240" max="10240" width="9.5703125" style="2" customWidth="1"/>
    <col min="10241" max="10241" width="42.85546875" style="2" customWidth="1"/>
    <col min="10242" max="10242" width="14.140625" style="2" bestFit="1" customWidth="1"/>
    <col min="10243" max="10243" width="14" style="2" bestFit="1" customWidth="1"/>
    <col min="10244" max="10244" width="11.5703125" style="2" customWidth="1"/>
    <col min="10245" max="10245" width="12.7109375" style="2" customWidth="1"/>
    <col min="10246" max="10246" width="13.5703125" style="2" customWidth="1"/>
    <col min="10247" max="10247" width="12.5703125" style="2" bestFit="1" customWidth="1"/>
    <col min="10248" max="10248" width="15.42578125" style="2" customWidth="1"/>
    <col min="10249" max="10249" width="13.42578125" style="2" customWidth="1"/>
    <col min="10250" max="10492" width="9.140625" style="2"/>
    <col min="10493" max="10494" width="0.140625" style="2" customWidth="1"/>
    <col min="10495" max="10495" width="0.85546875" style="2" customWidth="1"/>
    <col min="10496" max="10496" width="9.5703125" style="2" customWidth="1"/>
    <col min="10497" max="10497" width="42.85546875" style="2" customWidth="1"/>
    <col min="10498" max="10498" width="14.140625" style="2" bestFit="1" customWidth="1"/>
    <col min="10499" max="10499" width="14" style="2" bestFit="1" customWidth="1"/>
    <col min="10500" max="10500" width="11.5703125" style="2" customWidth="1"/>
    <col min="10501" max="10501" width="12.7109375" style="2" customWidth="1"/>
    <col min="10502" max="10502" width="13.5703125" style="2" customWidth="1"/>
    <col min="10503" max="10503" width="12.5703125" style="2" bestFit="1" customWidth="1"/>
    <col min="10504" max="10504" width="15.42578125" style="2" customWidth="1"/>
    <col min="10505" max="10505" width="13.42578125" style="2" customWidth="1"/>
    <col min="10506" max="10748" width="9.140625" style="2"/>
    <col min="10749" max="10750" width="0.140625" style="2" customWidth="1"/>
    <col min="10751" max="10751" width="0.85546875" style="2" customWidth="1"/>
    <col min="10752" max="10752" width="9.5703125" style="2" customWidth="1"/>
    <col min="10753" max="10753" width="42.85546875" style="2" customWidth="1"/>
    <col min="10754" max="10754" width="14.140625" style="2" bestFit="1" customWidth="1"/>
    <col min="10755" max="10755" width="14" style="2" bestFit="1" customWidth="1"/>
    <col min="10756" max="10756" width="11.5703125" style="2" customWidth="1"/>
    <col min="10757" max="10757" width="12.7109375" style="2" customWidth="1"/>
    <col min="10758" max="10758" width="13.5703125" style="2" customWidth="1"/>
    <col min="10759" max="10759" width="12.5703125" style="2" bestFit="1" customWidth="1"/>
    <col min="10760" max="10760" width="15.42578125" style="2" customWidth="1"/>
    <col min="10761" max="10761" width="13.42578125" style="2" customWidth="1"/>
    <col min="10762" max="11004" width="9.140625" style="2"/>
    <col min="11005" max="11006" width="0.140625" style="2" customWidth="1"/>
    <col min="11007" max="11007" width="0.85546875" style="2" customWidth="1"/>
    <col min="11008" max="11008" width="9.5703125" style="2" customWidth="1"/>
    <col min="11009" max="11009" width="42.85546875" style="2" customWidth="1"/>
    <col min="11010" max="11010" width="14.140625" style="2" bestFit="1" customWidth="1"/>
    <col min="11011" max="11011" width="14" style="2" bestFit="1" customWidth="1"/>
    <col min="11012" max="11012" width="11.5703125" style="2" customWidth="1"/>
    <col min="11013" max="11013" width="12.7109375" style="2" customWidth="1"/>
    <col min="11014" max="11014" width="13.5703125" style="2" customWidth="1"/>
    <col min="11015" max="11015" width="12.5703125" style="2" bestFit="1" customWidth="1"/>
    <col min="11016" max="11016" width="15.42578125" style="2" customWidth="1"/>
    <col min="11017" max="11017" width="13.42578125" style="2" customWidth="1"/>
    <col min="11018" max="11260" width="9.140625" style="2"/>
    <col min="11261" max="11262" width="0.140625" style="2" customWidth="1"/>
    <col min="11263" max="11263" width="0.85546875" style="2" customWidth="1"/>
    <col min="11264" max="11264" width="9.5703125" style="2" customWidth="1"/>
    <col min="11265" max="11265" width="42.85546875" style="2" customWidth="1"/>
    <col min="11266" max="11266" width="14.140625" style="2" bestFit="1" customWidth="1"/>
    <col min="11267" max="11267" width="14" style="2" bestFit="1" customWidth="1"/>
    <col min="11268" max="11268" width="11.5703125" style="2" customWidth="1"/>
    <col min="11269" max="11269" width="12.7109375" style="2" customWidth="1"/>
    <col min="11270" max="11270" width="13.5703125" style="2" customWidth="1"/>
    <col min="11271" max="11271" width="12.5703125" style="2" bestFit="1" customWidth="1"/>
    <col min="11272" max="11272" width="15.42578125" style="2" customWidth="1"/>
    <col min="11273" max="11273" width="13.42578125" style="2" customWidth="1"/>
    <col min="11274" max="11516" width="9.140625" style="2"/>
    <col min="11517" max="11518" width="0.140625" style="2" customWidth="1"/>
    <col min="11519" max="11519" width="0.85546875" style="2" customWidth="1"/>
    <col min="11520" max="11520" width="9.5703125" style="2" customWidth="1"/>
    <col min="11521" max="11521" width="42.85546875" style="2" customWidth="1"/>
    <col min="11522" max="11522" width="14.140625" style="2" bestFit="1" customWidth="1"/>
    <col min="11523" max="11523" width="14" style="2" bestFit="1" customWidth="1"/>
    <col min="11524" max="11524" width="11.5703125" style="2" customWidth="1"/>
    <col min="11525" max="11525" width="12.7109375" style="2" customWidth="1"/>
    <col min="11526" max="11526" width="13.5703125" style="2" customWidth="1"/>
    <col min="11527" max="11527" width="12.5703125" style="2" bestFit="1" customWidth="1"/>
    <col min="11528" max="11528" width="15.42578125" style="2" customWidth="1"/>
    <col min="11529" max="11529" width="13.42578125" style="2" customWidth="1"/>
    <col min="11530" max="11772" width="9.140625" style="2"/>
    <col min="11773" max="11774" width="0.140625" style="2" customWidth="1"/>
    <col min="11775" max="11775" width="0.85546875" style="2" customWidth="1"/>
    <col min="11776" max="11776" width="9.5703125" style="2" customWidth="1"/>
    <col min="11777" max="11777" width="42.85546875" style="2" customWidth="1"/>
    <col min="11778" max="11778" width="14.140625" style="2" bestFit="1" customWidth="1"/>
    <col min="11779" max="11779" width="14" style="2" bestFit="1" customWidth="1"/>
    <col min="11780" max="11780" width="11.5703125" style="2" customWidth="1"/>
    <col min="11781" max="11781" width="12.7109375" style="2" customWidth="1"/>
    <col min="11782" max="11782" width="13.5703125" style="2" customWidth="1"/>
    <col min="11783" max="11783" width="12.5703125" style="2" bestFit="1" customWidth="1"/>
    <col min="11784" max="11784" width="15.42578125" style="2" customWidth="1"/>
    <col min="11785" max="11785" width="13.42578125" style="2" customWidth="1"/>
    <col min="11786" max="12028" width="9.140625" style="2"/>
    <col min="12029" max="12030" width="0.140625" style="2" customWidth="1"/>
    <col min="12031" max="12031" width="0.85546875" style="2" customWidth="1"/>
    <col min="12032" max="12032" width="9.5703125" style="2" customWidth="1"/>
    <col min="12033" max="12033" width="42.85546875" style="2" customWidth="1"/>
    <col min="12034" max="12034" width="14.140625" style="2" bestFit="1" customWidth="1"/>
    <col min="12035" max="12035" width="14" style="2" bestFit="1" customWidth="1"/>
    <col min="12036" max="12036" width="11.5703125" style="2" customWidth="1"/>
    <col min="12037" max="12037" width="12.7109375" style="2" customWidth="1"/>
    <col min="12038" max="12038" width="13.5703125" style="2" customWidth="1"/>
    <col min="12039" max="12039" width="12.5703125" style="2" bestFit="1" customWidth="1"/>
    <col min="12040" max="12040" width="15.42578125" style="2" customWidth="1"/>
    <col min="12041" max="12041" width="13.42578125" style="2" customWidth="1"/>
    <col min="12042" max="12284" width="9.140625" style="2"/>
    <col min="12285" max="12286" width="0.140625" style="2" customWidth="1"/>
    <col min="12287" max="12287" width="0.85546875" style="2" customWidth="1"/>
    <col min="12288" max="12288" width="9.5703125" style="2" customWidth="1"/>
    <col min="12289" max="12289" width="42.85546875" style="2" customWidth="1"/>
    <col min="12290" max="12290" width="14.140625" style="2" bestFit="1" customWidth="1"/>
    <col min="12291" max="12291" width="14" style="2" bestFit="1" customWidth="1"/>
    <col min="12292" max="12292" width="11.5703125" style="2" customWidth="1"/>
    <col min="12293" max="12293" width="12.7109375" style="2" customWidth="1"/>
    <col min="12294" max="12294" width="13.5703125" style="2" customWidth="1"/>
    <col min="12295" max="12295" width="12.5703125" style="2" bestFit="1" customWidth="1"/>
    <col min="12296" max="12296" width="15.42578125" style="2" customWidth="1"/>
    <col min="12297" max="12297" width="13.42578125" style="2" customWidth="1"/>
    <col min="12298" max="12540" width="9.140625" style="2"/>
    <col min="12541" max="12542" width="0.140625" style="2" customWidth="1"/>
    <col min="12543" max="12543" width="0.85546875" style="2" customWidth="1"/>
    <col min="12544" max="12544" width="9.5703125" style="2" customWidth="1"/>
    <col min="12545" max="12545" width="42.85546875" style="2" customWidth="1"/>
    <col min="12546" max="12546" width="14.140625" style="2" bestFit="1" customWidth="1"/>
    <col min="12547" max="12547" width="14" style="2" bestFit="1" customWidth="1"/>
    <col min="12548" max="12548" width="11.5703125" style="2" customWidth="1"/>
    <col min="12549" max="12549" width="12.7109375" style="2" customWidth="1"/>
    <col min="12550" max="12550" width="13.5703125" style="2" customWidth="1"/>
    <col min="12551" max="12551" width="12.5703125" style="2" bestFit="1" customWidth="1"/>
    <col min="12552" max="12552" width="15.42578125" style="2" customWidth="1"/>
    <col min="12553" max="12553" width="13.42578125" style="2" customWidth="1"/>
    <col min="12554" max="12796" width="9.140625" style="2"/>
    <col min="12797" max="12798" width="0.140625" style="2" customWidth="1"/>
    <col min="12799" max="12799" width="0.85546875" style="2" customWidth="1"/>
    <col min="12800" max="12800" width="9.5703125" style="2" customWidth="1"/>
    <col min="12801" max="12801" width="42.85546875" style="2" customWidth="1"/>
    <col min="12802" max="12802" width="14.140625" style="2" bestFit="1" customWidth="1"/>
    <col min="12803" max="12803" width="14" style="2" bestFit="1" customWidth="1"/>
    <col min="12804" max="12804" width="11.5703125" style="2" customWidth="1"/>
    <col min="12805" max="12805" width="12.7109375" style="2" customWidth="1"/>
    <col min="12806" max="12806" width="13.5703125" style="2" customWidth="1"/>
    <col min="12807" max="12807" width="12.5703125" style="2" bestFit="1" customWidth="1"/>
    <col min="12808" max="12808" width="15.42578125" style="2" customWidth="1"/>
    <col min="12809" max="12809" width="13.42578125" style="2" customWidth="1"/>
    <col min="12810" max="13052" width="9.140625" style="2"/>
    <col min="13053" max="13054" width="0.140625" style="2" customWidth="1"/>
    <col min="13055" max="13055" width="0.85546875" style="2" customWidth="1"/>
    <col min="13056" max="13056" width="9.5703125" style="2" customWidth="1"/>
    <col min="13057" max="13057" width="42.85546875" style="2" customWidth="1"/>
    <col min="13058" max="13058" width="14.140625" style="2" bestFit="1" customWidth="1"/>
    <col min="13059" max="13059" width="14" style="2" bestFit="1" customWidth="1"/>
    <col min="13060" max="13060" width="11.5703125" style="2" customWidth="1"/>
    <col min="13061" max="13061" width="12.7109375" style="2" customWidth="1"/>
    <col min="13062" max="13062" width="13.5703125" style="2" customWidth="1"/>
    <col min="13063" max="13063" width="12.5703125" style="2" bestFit="1" customWidth="1"/>
    <col min="13064" max="13064" width="15.42578125" style="2" customWidth="1"/>
    <col min="13065" max="13065" width="13.42578125" style="2" customWidth="1"/>
    <col min="13066" max="13308" width="9.140625" style="2"/>
    <col min="13309" max="13310" width="0.140625" style="2" customWidth="1"/>
    <col min="13311" max="13311" width="0.85546875" style="2" customWidth="1"/>
    <col min="13312" max="13312" width="9.5703125" style="2" customWidth="1"/>
    <col min="13313" max="13313" width="42.85546875" style="2" customWidth="1"/>
    <col min="13314" max="13314" width="14.140625" style="2" bestFit="1" customWidth="1"/>
    <col min="13315" max="13315" width="14" style="2" bestFit="1" customWidth="1"/>
    <col min="13316" max="13316" width="11.5703125" style="2" customWidth="1"/>
    <col min="13317" max="13317" width="12.7109375" style="2" customWidth="1"/>
    <col min="13318" max="13318" width="13.5703125" style="2" customWidth="1"/>
    <col min="13319" max="13319" width="12.5703125" style="2" bestFit="1" customWidth="1"/>
    <col min="13320" max="13320" width="15.42578125" style="2" customWidth="1"/>
    <col min="13321" max="13321" width="13.42578125" style="2" customWidth="1"/>
    <col min="13322" max="13564" width="9.140625" style="2"/>
    <col min="13565" max="13566" width="0.140625" style="2" customWidth="1"/>
    <col min="13567" max="13567" width="0.85546875" style="2" customWidth="1"/>
    <col min="13568" max="13568" width="9.5703125" style="2" customWidth="1"/>
    <col min="13569" max="13569" width="42.85546875" style="2" customWidth="1"/>
    <col min="13570" max="13570" width="14.140625" style="2" bestFit="1" customWidth="1"/>
    <col min="13571" max="13571" width="14" style="2" bestFit="1" customWidth="1"/>
    <col min="13572" max="13572" width="11.5703125" style="2" customWidth="1"/>
    <col min="13573" max="13573" width="12.7109375" style="2" customWidth="1"/>
    <col min="13574" max="13574" width="13.5703125" style="2" customWidth="1"/>
    <col min="13575" max="13575" width="12.5703125" style="2" bestFit="1" customWidth="1"/>
    <col min="13576" max="13576" width="15.42578125" style="2" customWidth="1"/>
    <col min="13577" max="13577" width="13.42578125" style="2" customWidth="1"/>
    <col min="13578" max="13820" width="9.140625" style="2"/>
    <col min="13821" max="13822" width="0.140625" style="2" customWidth="1"/>
    <col min="13823" max="13823" width="0.85546875" style="2" customWidth="1"/>
    <col min="13824" max="13824" width="9.5703125" style="2" customWidth="1"/>
    <col min="13825" max="13825" width="42.85546875" style="2" customWidth="1"/>
    <col min="13826" max="13826" width="14.140625" style="2" bestFit="1" customWidth="1"/>
    <col min="13827" max="13827" width="14" style="2" bestFit="1" customWidth="1"/>
    <col min="13828" max="13828" width="11.5703125" style="2" customWidth="1"/>
    <col min="13829" max="13829" width="12.7109375" style="2" customWidth="1"/>
    <col min="13830" max="13830" width="13.5703125" style="2" customWidth="1"/>
    <col min="13831" max="13831" width="12.5703125" style="2" bestFit="1" customWidth="1"/>
    <col min="13832" max="13832" width="15.42578125" style="2" customWidth="1"/>
    <col min="13833" max="13833" width="13.42578125" style="2" customWidth="1"/>
    <col min="13834" max="14076" width="9.140625" style="2"/>
    <col min="14077" max="14078" width="0.140625" style="2" customWidth="1"/>
    <col min="14079" max="14079" width="0.85546875" style="2" customWidth="1"/>
    <col min="14080" max="14080" width="9.5703125" style="2" customWidth="1"/>
    <col min="14081" max="14081" width="42.85546875" style="2" customWidth="1"/>
    <col min="14082" max="14082" width="14.140625" style="2" bestFit="1" customWidth="1"/>
    <col min="14083" max="14083" width="14" style="2" bestFit="1" customWidth="1"/>
    <col min="14084" max="14084" width="11.5703125" style="2" customWidth="1"/>
    <col min="14085" max="14085" width="12.7109375" style="2" customWidth="1"/>
    <col min="14086" max="14086" width="13.5703125" style="2" customWidth="1"/>
    <col min="14087" max="14087" width="12.5703125" style="2" bestFit="1" customWidth="1"/>
    <col min="14088" max="14088" width="15.42578125" style="2" customWidth="1"/>
    <col min="14089" max="14089" width="13.42578125" style="2" customWidth="1"/>
    <col min="14090" max="14332" width="9.140625" style="2"/>
    <col min="14333" max="14334" width="0.140625" style="2" customWidth="1"/>
    <col min="14335" max="14335" width="0.85546875" style="2" customWidth="1"/>
    <col min="14336" max="14336" width="9.5703125" style="2" customWidth="1"/>
    <col min="14337" max="14337" width="42.85546875" style="2" customWidth="1"/>
    <col min="14338" max="14338" width="14.140625" style="2" bestFit="1" customWidth="1"/>
    <col min="14339" max="14339" width="14" style="2" bestFit="1" customWidth="1"/>
    <col min="14340" max="14340" width="11.5703125" style="2" customWidth="1"/>
    <col min="14341" max="14341" width="12.7109375" style="2" customWidth="1"/>
    <col min="14342" max="14342" width="13.5703125" style="2" customWidth="1"/>
    <col min="14343" max="14343" width="12.5703125" style="2" bestFit="1" customWidth="1"/>
    <col min="14344" max="14344" width="15.42578125" style="2" customWidth="1"/>
    <col min="14345" max="14345" width="13.42578125" style="2" customWidth="1"/>
    <col min="14346" max="14588" width="9.140625" style="2"/>
    <col min="14589" max="14590" width="0.140625" style="2" customWidth="1"/>
    <col min="14591" max="14591" width="0.85546875" style="2" customWidth="1"/>
    <col min="14592" max="14592" width="9.5703125" style="2" customWidth="1"/>
    <col min="14593" max="14593" width="42.85546875" style="2" customWidth="1"/>
    <col min="14594" max="14594" width="14.140625" style="2" bestFit="1" customWidth="1"/>
    <col min="14595" max="14595" width="14" style="2" bestFit="1" customWidth="1"/>
    <col min="14596" max="14596" width="11.5703125" style="2" customWidth="1"/>
    <col min="14597" max="14597" width="12.7109375" style="2" customWidth="1"/>
    <col min="14598" max="14598" width="13.5703125" style="2" customWidth="1"/>
    <col min="14599" max="14599" width="12.5703125" style="2" bestFit="1" customWidth="1"/>
    <col min="14600" max="14600" width="15.42578125" style="2" customWidth="1"/>
    <col min="14601" max="14601" width="13.42578125" style="2" customWidth="1"/>
    <col min="14602" max="14844" width="9.140625" style="2"/>
    <col min="14845" max="14846" width="0.140625" style="2" customWidth="1"/>
    <col min="14847" max="14847" width="0.85546875" style="2" customWidth="1"/>
    <col min="14848" max="14848" width="9.5703125" style="2" customWidth="1"/>
    <col min="14849" max="14849" width="42.85546875" style="2" customWidth="1"/>
    <col min="14850" max="14850" width="14.140625" style="2" bestFit="1" customWidth="1"/>
    <col min="14851" max="14851" width="14" style="2" bestFit="1" customWidth="1"/>
    <col min="14852" max="14852" width="11.5703125" style="2" customWidth="1"/>
    <col min="14853" max="14853" width="12.7109375" style="2" customWidth="1"/>
    <col min="14854" max="14854" width="13.5703125" style="2" customWidth="1"/>
    <col min="14855" max="14855" width="12.5703125" style="2" bestFit="1" customWidth="1"/>
    <col min="14856" max="14856" width="15.42578125" style="2" customWidth="1"/>
    <col min="14857" max="14857" width="13.42578125" style="2" customWidth="1"/>
    <col min="14858" max="15100" width="9.140625" style="2"/>
    <col min="15101" max="15102" width="0.140625" style="2" customWidth="1"/>
    <col min="15103" max="15103" width="0.85546875" style="2" customWidth="1"/>
    <col min="15104" max="15104" width="9.5703125" style="2" customWidth="1"/>
    <col min="15105" max="15105" width="42.85546875" style="2" customWidth="1"/>
    <col min="15106" max="15106" width="14.140625" style="2" bestFit="1" customWidth="1"/>
    <col min="15107" max="15107" width="14" style="2" bestFit="1" customWidth="1"/>
    <col min="15108" max="15108" width="11.5703125" style="2" customWidth="1"/>
    <col min="15109" max="15109" width="12.7109375" style="2" customWidth="1"/>
    <col min="15110" max="15110" width="13.5703125" style="2" customWidth="1"/>
    <col min="15111" max="15111" width="12.5703125" style="2" bestFit="1" customWidth="1"/>
    <col min="15112" max="15112" width="15.42578125" style="2" customWidth="1"/>
    <col min="15113" max="15113" width="13.42578125" style="2" customWidth="1"/>
    <col min="15114" max="15356" width="9.140625" style="2"/>
    <col min="15357" max="15358" width="0.140625" style="2" customWidth="1"/>
    <col min="15359" max="15359" width="0.85546875" style="2" customWidth="1"/>
    <col min="15360" max="15360" width="9.5703125" style="2" customWidth="1"/>
    <col min="15361" max="15361" width="42.85546875" style="2" customWidth="1"/>
    <col min="15362" max="15362" width="14.140625" style="2" bestFit="1" customWidth="1"/>
    <col min="15363" max="15363" width="14" style="2" bestFit="1" customWidth="1"/>
    <col min="15364" max="15364" width="11.5703125" style="2" customWidth="1"/>
    <col min="15365" max="15365" width="12.7109375" style="2" customWidth="1"/>
    <col min="15366" max="15366" width="13.5703125" style="2" customWidth="1"/>
    <col min="15367" max="15367" width="12.5703125" style="2" bestFit="1" customWidth="1"/>
    <col min="15368" max="15368" width="15.42578125" style="2" customWidth="1"/>
    <col min="15369" max="15369" width="13.42578125" style="2" customWidth="1"/>
    <col min="15370" max="15612" width="9.140625" style="2"/>
    <col min="15613" max="15614" width="0.140625" style="2" customWidth="1"/>
    <col min="15615" max="15615" width="0.85546875" style="2" customWidth="1"/>
    <col min="15616" max="15616" width="9.5703125" style="2" customWidth="1"/>
    <col min="15617" max="15617" width="42.85546875" style="2" customWidth="1"/>
    <col min="15618" max="15618" width="14.140625" style="2" bestFit="1" customWidth="1"/>
    <col min="15619" max="15619" width="14" style="2" bestFit="1" customWidth="1"/>
    <col min="15620" max="15620" width="11.5703125" style="2" customWidth="1"/>
    <col min="15621" max="15621" width="12.7109375" style="2" customWidth="1"/>
    <col min="15622" max="15622" width="13.5703125" style="2" customWidth="1"/>
    <col min="15623" max="15623" width="12.5703125" style="2" bestFit="1" customWidth="1"/>
    <col min="15624" max="15624" width="15.42578125" style="2" customWidth="1"/>
    <col min="15625" max="15625" width="13.42578125" style="2" customWidth="1"/>
    <col min="15626" max="15868" width="9.140625" style="2"/>
    <col min="15869" max="15870" width="0.140625" style="2" customWidth="1"/>
    <col min="15871" max="15871" width="0.85546875" style="2" customWidth="1"/>
    <col min="15872" max="15872" width="9.5703125" style="2" customWidth="1"/>
    <col min="15873" max="15873" width="42.85546875" style="2" customWidth="1"/>
    <col min="15874" max="15874" width="14.140625" style="2" bestFit="1" customWidth="1"/>
    <col min="15875" max="15875" width="14" style="2" bestFit="1" customWidth="1"/>
    <col min="15876" max="15876" width="11.5703125" style="2" customWidth="1"/>
    <col min="15877" max="15877" width="12.7109375" style="2" customWidth="1"/>
    <col min="15878" max="15878" width="13.5703125" style="2" customWidth="1"/>
    <col min="15879" max="15879" width="12.5703125" style="2" bestFit="1" customWidth="1"/>
    <col min="15880" max="15880" width="15.42578125" style="2" customWidth="1"/>
    <col min="15881" max="15881" width="13.42578125" style="2" customWidth="1"/>
    <col min="15882" max="16124" width="9.140625" style="2"/>
    <col min="16125" max="16126" width="0.140625" style="2" customWidth="1"/>
    <col min="16127" max="16127" width="0.85546875" style="2" customWidth="1"/>
    <col min="16128" max="16128" width="9.5703125" style="2" customWidth="1"/>
    <col min="16129" max="16129" width="42.85546875" style="2" customWidth="1"/>
    <col min="16130" max="16130" width="14.140625" style="2" bestFit="1" customWidth="1"/>
    <col min="16131" max="16131" width="14" style="2" bestFit="1" customWidth="1"/>
    <col min="16132" max="16132" width="11.5703125" style="2" customWidth="1"/>
    <col min="16133" max="16133" width="12.7109375" style="2" customWidth="1"/>
    <col min="16134" max="16134" width="13.5703125" style="2" customWidth="1"/>
    <col min="16135" max="16135" width="12.5703125" style="2" bestFit="1" customWidth="1"/>
    <col min="16136" max="16136" width="15.42578125" style="2" customWidth="1"/>
    <col min="16137" max="16137" width="13.42578125" style="2" customWidth="1"/>
    <col min="16138" max="16384" width="9.140625" style="2"/>
  </cols>
  <sheetData>
    <row r="1" spans="1:27">
      <c r="I1" s="17"/>
    </row>
    <row r="3" spans="1:27" ht="12.75" customHeight="1">
      <c r="B3" s="1222" t="s">
        <v>285</v>
      </c>
      <c r="C3" s="1222"/>
      <c r="D3" s="1222"/>
      <c r="E3" s="1222"/>
      <c r="F3" s="1222"/>
      <c r="G3" s="1222"/>
      <c r="H3" s="1222"/>
      <c r="I3" s="1222"/>
      <c r="M3" s="5" t="s">
        <v>286</v>
      </c>
    </row>
    <row r="5" spans="1:27" ht="13.5" thickBot="1">
      <c r="E5" s="95"/>
      <c r="F5" s="95"/>
      <c r="G5" s="2"/>
      <c r="H5" s="1337"/>
      <c r="I5" s="1337"/>
      <c r="L5" s="1338" t="s">
        <v>2</v>
      </c>
      <c r="M5" s="1338"/>
    </row>
    <row r="6" spans="1:27" ht="17.25" customHeight="1" thickBot="1">
      <c r="A6" s="96"/>
      <c r="B6" s="1339" t="s">
        <v>287</v>
      </c>
      <c r="C6" s="1225"/>
      <c r="D6" s="1225"/>
      <c r="E6" s="1226"/>
      <c r="F6" s="1228">
        <v>40543</v>
      </c>
      <c r="G6" s="1229"/>
      <c r="H6" s="1229"/>
      <c r="I6" s="1230"/>
      <c r="J6" s="1231">
        <v>40908</v>
      </c>
      <c r="K6" s="1229"/>
      <c r="L6" s="1229"/>
      <c r="M6" s="1230"/>
    </row>
    <row r="7" spans="1:27" ht="28.5" customHeight="1" thickBot="1">
      <c r="A7" s="7"/>
      <c r="B7" s="1340"/>
      <c r="C7" s="1227"/>
      <c r="D7" s="1227"/>
      <c r="E7" s="1341"/>
      <c r="F7" s="11" t="s">
        <v>4</v>
      </c>
      <c r="G7" s="9" t="s">
        <v>5</v>
      </c>
      <c r="H7" s="10" t="s">
        <v>6</v>
      </c>
      <c r="I7" s="97" t="s">
        <v>7</v>
      </c>
      <c r="J7" s="11" t="s">
        <v>4</v>
      </c>
      <c r="K7" s="9" t="s">
        <v>5</v>
      </c>
      <c r="L7" s="10" t="s">
        <v>6</v>
      </c>
      <c r="M7" s="97" t="s">
        <v>7</v>
      </c>
    </row>
    <row r="8" spans="1:27" ht="29.25" customHeight="1" thickBot="1">
      <c r="A8" s="98"/>
      <c r="B8" s="1342" t="s">
        <v>288</v>
      </c>
      <c r="C8" s="1249"/>
      <c r="D8" s="1249"/>
      <c r="E8" s="1250"/>
      <c r="F8" s="58">
        <v>0</v>
      </c>
      <c r="G8" s="14">
        <v>0.90400000000000003</v>
      </c>
      <c r="H8" s="15">
        <v>0</v>
      </c>
      <c r="I8" s="62">
        <v>0.90400000000000003</v>
      </c>
      <c r="J8" s="58">
        <v>0</v>
      </c>
      <c r="K8" s="14">
        <v>0</v>
      </c>
      <c r="L8" s="15">
        <v>0</v>
      </c>
      <c r="M8" s="62">
        <v>0</v>
      </c>
      <c r="N8" s="99"/>
      <c r="O8" s="99"/>
      <c r="P8" s="99"/>
      <c r="Q8" s="99"/>
      <c r="R8" s="99"/>
      <c r="S8" s="99"/>
      <c r="T8" s="99"/>
      <c r="U8" s="99"/>
      <c r="V8" s="99"/>
      <c r="W8" s="99"/>
      <c r="X8" s="99"/>
      <c r="Y8" s="99"/>
      <c r="Z8" s="99"/>
      <c r="AA8" s="99"/>
    </row>
    <row r="9" spans="1:27" ht="25.5" hidden="1" customHeight="1">
      <c r="A9" s="41"/>
      <c r="B9" s="100"/>
      <c r="C9" s="1280" t="s">
        <v>289</v>
      </c>
      <c r="D9" s="1280"/>
      <c r="E9" s="1281"/>
      <c r="F9" s="38">
        <v>0</v>
      </c>
      <c r="G9" s="21">
        <v>0</v>
      </c>
      <c r="H9" s="22">
        <v>0</v>
      </c>
      <c r="I9" s="101">
        <v>0</v>
      </c>
      <c r="J9" s="38">
        <v>0</v>
      </c>
      <c r="K9" s="21">
        <v>0</v>
      </c>
      <c r="L9" s="22">
        <v>0</v>
      </c>
      <c r="M9" s="101">
        <v>0</v>
      </c>
      <c r="N9" s="99"/>
      <c r="O9" s="99"/>
      <c r="P9" s="99"/>
      <c r="Q9" s="99"/>
      <c r="R9" s="99"/>
      <c r="S9" s="99"/>
      <c r="T9" s="99"/>
      <c r="U9" s="99"/>
      <c r="V9" s="99"/>
      <c r="W9" s="99"/>
      <c r="X9" s="99"/>
      <c r="Y9" s="99"/>
      <c r="Z9" s="99"/>
      <c r="AA9" s="99"/>
    </row>
    <row r="10" spans="1:27" ht="28.5" hidden="1" customHeight="1">
      <c r="A10" s="41"/>
      <c r="B10" s="102"/>
      <c r="C10" s="1237" t="s">
        <v>290</v>
      </c>
      <c r="D10" s="1238"/>
      <c r="E10" s="1239"/>
      <c r="F10" s="39">
        <v>0</v>
      </c>
      <c r="G10" s="25">
        <v>0</v>
      </c>
      <c r="H10" s="26">
        <v>0</v>
      </c>
      <c r="I10" s="69">
        <v>0</v>
      </c>
      <c r="J10" s="39">
        <v>0</v>
      </c>
      <c r="K10" s="25">
        <v>0</v>
      </c>
      <c r="L10" s="26">
        <v>0</v>
      </c>
      <c r="M10" s="69">
        <v>0</v>
      </c>
      <c r="N10" s="99"/>
      <c r="O10" s="99"/>
      <c r="P10" s="99"/>
      <c r="Q10" s="99"/>
      <c r="R10" s="99"/>
      <c r="S10" s="99"/>
      <c r="T10" s="99"/>
      <c r="U10" s="99"/>
      <c r="V10" s="99"/>
      <c r="W10" s="99"/>
      <c r="X10" s="99"/>
      <c r="Y10" s="99"/>
      <c r="Z10" s="99"/>
      <c r="AA10" s="99"/>
    </row>
    <row r="11" spans="1:27" ht="24" hidden="1" customHeight="1">
      <c r="A11" s="41"/>
      <c r="B11" s="102"/>
      <c r="C11" s="1237" t="s">
        <v>291</v>
      </c>
      <c r="D11" s="1238"/>
      <c r="E11" s="1239"/>
      <c r="F11" s="39">
        <v>0</v>
      </c>
      <c r="G11" s="25">
        <v>0</v>
      </c>
      <c r="H11" s="26">
        <v>0</v>
      </c>
      <c r="I11" s="69">
        <v>0</v>
      </c>
      <c r="J11" s="39">
        <v>0</v>
      </c>
      <c r="K11" s="25">
        <v>0</v>
      </c>
      <c r="L11" s="26">
        <v>0</v>
      </c>
      <c r="M11" s="69">
        <v>0</v>
      </c>
      <c r="N11" s="99"/>
      <c r="O11" s="99"/>
      <c r="P11" s="99"/>
      <c r="Q11" s="99"/>
      <c r="R11" s="99"/>
      <c r="S11" s="99"/>
      <c r="T11" s="99"/>
      <c r="U11" s="99"/>
      <c r="V11" s="99"/>
      <c r="W11" s="99"/>
      <c r="X11" s="99"/>
      <c r="Y11" s="99"/>
      <c r="Z11" s="99"/>
      <c r="AA11" s="99"/>
    </row>
    <row r="12" spans="1:27" ht="15.75" hidden="1" customHeight="1">
      <c r="A12" s="41"/>
      <c r="B12" s="100"/>
      <c r="C12" s="1280" t="s">
        <v>292</v>
      </c>
      <c r="D12" s="1280"/>
      <c r="E12" s="1281"/>
      <c r="F12" s="39">
        <v>0</v>
      </c>
      <c r="G12" s="25">
        <v>0.90400000000000003</v>
      </c>
      <c r="H12" s="26">
        <v>0</v>
      </c>
      <c r="I12" s="69">
        <v>0.90400000000000003</v>
      </c>
      <c r="J12" s="25">
        <v>0</v>
      </c>
      <c r="K12" s="25">
        <v>0</v>
      </c>
      <c r="L12" s="26">
        <v>0</v>
      </c>
      <c r="M12" s="69">
        <v>0</v>
      </c>
      <c r="N12" s="99"/>
      <c r="O12" s="99"/>
      <c r="P12" s="99"/>
      <c r="Q12" s="99"/>
      <c r="R12" s="99"/>
      <c r="S12" s="99"/>
      <c r="T12" s="99"/>
      <c r="U12" s="99"/>
      <c r="V12" s="99"/>
      <c r="W12" s="99"/>
      <c r="X12" s="99"/>
      <c r="Y12" s="99"/>
      <c r="Z12" s="99"/>
      <c r="AA12" s="99"/>
    </row>
    <row r="13" spans="1:27" ht="25.5" hidden="1" customHeight="1">
      <c r="A13" s="41"/>
      <c r="B13" s="102"/>
      <c r="C13" s="1237" t="s">
        <v>293</v>
      </c>
      <c r="D13" s="1238"/>
      <c r="E13" s="1239"/>
      <c r="F13" s="39">
        <v>0</v>
      </c>
      <c r="G13" s="25">
        <v>0</v>
      </c>
      <c r="H13" s="103">
        <v>0</v>
      </c>
      <c r="I13" s="57">
        <v>0</v>
      </c>
      <c r="J13" s="39">
        <v>0</v>
      </c>
      <c r="K13" s="25">
        <v>0</v>
      </c>
      <c r="L13" s="103">
        <v>0</v>
      </c>
      <c r="M13" s="57">
        <v>0</v>
      </c>
      <c r="N13" s="99"/>
      <c r="O13" s="99"/>
      <c r="P13" s="99"/>
      <c r="Q13" s="99"/>
      <c r="R13" s="99"/>
      <c r="S13" s="99"/>
      <c r="T13" s="99"/>
      <c r="U13" s="99"/>
      <c r="V13" s="99"/>
      <c r="W13" s="99"/>
      <c r="X13" s="99"/>
      <c r="Y13" s="99"/>
      <c r="Z13" s="99"/>
      <c r="AA13" s="99"/>
    </row>
    <row r="14" spans="1:27" ht="16.5" customHeight="1" thickBot="1">
      <c r="A14" s="98"/>
      <c r="B14" s="1342" t="s">
        <v>294</v>
      </c>
      <c r="C14" s="1249"/>
      <c r="D14" s="1249"/>
      <c r="E14" s="1250"/>
      <c r="F14" s="104">
        <v>7.0000000000000001E-3</v>
      </c>
      <c r="G14" s="105">
        <v>0</v>
      </c>
      <c r="H14" s="106">
        <v>0</v>
      </c>
      <c r="I14" s="16">
        <v>7.0000000000000001E-3</v>
      </c>
      <c r="J14" s="104">
        <v>0</v>
      </c>
      <c r="K14" s="105">
        <v>0</v>
      </c>
      <c r="L14" s="106">
        <v>0</v>
      </c>
      <c r="M14" s="16">
        <v>0</v>
      </c>
      <c r="N14" s="99"/>
      <c r="O14" s="99"/>
      <c r="P14" s="99"/>
      <c r="Q14" s="99"/>
      <c r="R14" s="99"/>
      <c r="S14" s="99"/>
      <c r="T14" s="99"/>
      <c r="U14" s="99"/>
      <c r="V14" s="99"/>
      <c r="W14" s="99"/>
      <c r="X14" s="99"/>
      <c r="Y14" s="99"/>
      <c r="Z14" s="99"/>
      <c r="AA14" s="99"/>
    </row>
    <row r="15" spans="1:27" ht="24" hidden="1" customHeight="1">
      <c r="A15" s="41" t="s">
        <v>295</v>
      </c>
      <c r="B15" s="100"/>
      <c r="C15" s="1280" t="s">
        <v>296</v>
      </c>
      <c r="D15" s="1280"/>
      <c r="E15" s="1281"/>
      <c r="F15" s="107">
        <v>0</v>
      </c>
      <c r="G15" s="108">
        <v>0</v>
      </c>
      <c r="H15" s="109">
        <v>0</v>
      </c>
      <c r="I15" s="110">
        <v>0</v>
      </c>
      <c r="J15" s="107">
        <v>0</v>
      </c>
      <c r="K15" s="108">
        <v>0</v>
      </c>
      <c r="L15" s="109">
        <v>0</v>
      </c>
      <c r="M15" s="110">
        <v>0</v>
      </c>
      <c r="N15" s="99"/>
      <c r="O15" s="99"/>
      <c r="P15" s="99"/>
      <c r="Q15" s="99"/>
      <c r="R15" s="99"/>
      <c r="S15" s="99"/>
      <c r="T15" s="99"/>
      <c r="U15" s="99"/>
      <c r="V15" s="99"/>
      <c r="W15" s="99"/>
      <c r="X15" s="99"/>
      <c r="Y15" s="99"/>
      <c r="Z15" s="99"/>
      <c r="AA15" s="99"/>
    </row>
    <row r="16" spans="1:27" ht="16.5" hidden="1" customHeight="1">
      <c r="A16" s="41"/>
      <c r="B16" s="102"/>
      <c r="C16" s="111"/>
      <c r="D16" s="1246" t="s">
        <v>36</v>
      </c>
      <c r="E16" s="1248"/>
      <c r="F16" s="39">
        <v>0</v>
      </c>
      <c r="G16" s="25">
        <v>0</v>
      </c>
      <c r="H16" s="103">
        <v>0</v>
      </c>
      <c r="I16" s="27">
        <v>0</v>
      </c>
      <c r="J16" s="39">
        <v>0</v>
      </c>
      <c r="K16" s="25">
        <v>0</v>
      </c>
      <c r="L16" s="103">
        <v>0</v>
      </c>
      <c r="M16" s="27">
        <v>0</v>
      </c>
      <c r="N16" s="99"/>
      <c r="O16" s="99"/>
      <c r="P16" s="99"/>
      <c r="Q16" s="99"/>
      <c r="R16" s="99"/>
      <c r="S16" s="99"/>
      <c r="T16" s="99"/>
      <c r="U16" s="99"/>
      <c r="V16" s="99"/>
      <c r="W16" s="99"/>
      <c r="X16" s="99"/>
      <c r="Y16" s="99"/>
      <c r="Z16" s="99"/>
      <c r="AA16" s="99"/>
    </row>
    <row r="17" spans="1:27" ht="35.25" hidden="1" customHeight="1">
      <c r="A17" s="112"/>
      <c r="B17" s="102"/>
      <c r="C17" s="111"/>
      <c r="D17" s="1246" t="s">
        <v>37</v>
      </c>
      <c r="E17" s="1248"/>
      <c r="F17" s="59">
        <v>0</v>
      </c>
      <c r="G17" s="60">
        <v>0</v>
      </c>
      <c r="H17" s="113">
        <v>0</v>
      </c>
      <c r="I17" s="27">
        <v>0</v>
      </c>
      <c r="J17" s="59">
        <v>0</v>
      </c>
      <c r="K17" s="60">
        <v>0</v>
      </c>
      <c r="L17" s="113">
        <v>0</v>
      </c>
      <c r="M17" s="27">
        <v>0</v>
      </c>
      <c r="N17" s="99"/>
      <c r="O17" s="99"/>
      <c r="P17" s="99"/>
      <c r="Q17" s="99"/>
      <c r="R17" s="99"/>
      <c r="S17" s="99"/>
      <c r="T17" s="99"/>
      <c r="U17" s="99"/>
      <c r="V17" s="99"/>
      <c r="W17" s="99"/>
      <c r="X17" s="99"/>
      <c r="Y17" s="99"/>
      <c r="Z17" s="99"/>
      <c r="AA17" s="99"/>
    </row>
    <row r="18" spans="1:27" ht="20.25" hidden="1" customHeight="1">
      <c r="A18" s="114"/>
      <c r="B18" s="102"/>
      <c r="C18" s="1246" t="s">
        <v>39</v>
      </c>
      <c r="D18" s="1247"/>
      <c r="E18" s="1248"/>
      <c r="F18" s="39">
        <v>7.0000000000000001E-3</v>
      </c>
      <c r="G18" s="25">
        <v>0</v>
      </c>
      <c r="H18" s="26">
        <v>0</v>
      </c>
      <c r="I18" s="27">
        <v>7.0000000000000001E-3</v>
      </c>
      <c r="J18" s="25">
        <v>0</v>
      </c>
      <c r="K18" s="25">
        <v>0</v>
      </c>
      <c r="L18" s="26">
        <v>0</v>
      </c>
      <c r="M18" s="27">
        <v>0</v>
      </c>
      <c r="N18" s="99"/>
      <c r="O18" s="99"/>
      <c r="P18" s="99"/>
      <c r="Q18" s="99"/>
      <c r="R18" s="99"/>
      <c r="S18" s="99"/>
      <c r="T18" s="99"/>
      <c r="U18" s="99"/>
      <c r="V18" s="99"/>
      <c r="W18" s="99"/>
      <c r="X18" s="99"/>
      <c r="Y18" s="99"/>
      <c r="Z18" s="99"/>
      <c r="AA18" s="99"/>
    </row>
    <row r="19" spans="1:27" ht="20.25" hidden="1" customHeight="1">
      <c r="A19" s="112"/>
      <c r="B19" s="102"/>
      <c r="C19" s="111"/>
      <c r="D19" s="1246" t="s">
        <v>36</v>
      </c>
      <c r="E19" s="1248"/>
      <c r="F19" s="39">
        <v>7.0000000000000001E-3</v>
      </c>
      <c r="G19" s="25">
        <v>0</v>
      </c>
      <c r="H19" s="103">
        <v>0</v>
      </c>
      <c r="I19" s="32">
        <v>7.0000000000000001E-3</v>
      </c>
      <c r="J19" s="39">
        <v>0</v>
      </c>
      <c r="K19" s="25">
        <v>0</v>
      </c>
      <c r="L19" s="103">
        <v>0</v>
      </c>
      <c r="M19" s="32">
        <v>0</v>
      </c>
      <c r="N19" s="99"/>
      <c r="O19" s="99"/>
      <c r="P19" s="99"/>
      <c r="Q19" s="99"/>
      <c r="R19" s="99"/>
      <c r="S19" s="99"/>
      <c r="T19" s="99"/>
      <c r="U19" s="99"/>
      <c r="V19" s="99"/>
      <c r="W19" s="99"/>
      <c r="X19" s="99"/>
      <c r="Y19" s="99"/>
      <c r="Z19" s="99"/>
      <c r="AA19" s="99"/>
    </row>
    <row r="20" spans="1:27" ht="20.25" hidden="1" customHeight="1">
      <c r="A20" s="112"/>
      <c r="B20" s="102"/>
      <c r="C20" s="111"/>
      <c r="D20" s="1246" t="s">
        <v>37</v>
      </c>
      <c r="E20" s="1248"/>
      <c r="F20" s="39">
        <v>0</v>
      </c>
      <c r="G20" s="25">
        <v>0</v>
      </c>
      <c r="H20" s="103">
        <v>0</v>
      </c>
      <c r="I20" s="23">
        <v>0</v>
      </c>
      <c r="J20" s="25">
        <v>0</v>
      </c>
      <c r="K20" s="25">
        <v>0</v>
      </c>
      <c r="L20" s="103">
        <v>0</v>
      </c>
      <c r="M20" s="23">
        <v>0</v>
      </c>
      <c r="N20" s="99"/>
      <c r="O20" s="99"/>
      <c r="P20" s="99"/>
      <c r="Q20" s="99"/>
      <c r="R20" s="99"/>
      <c r="S20" s="99"/>
      <c r="T20" s="99"/>
      <c r="U20" s="99"/>
      <c r="V20" s="99"/>
      <c r="W20" s="99"/>
      <c r="X20" s="99"/>
      <c r="Y20" s="99"/>
      <c r="Z20" s="99"/>
      <c r="AA20" s="99"/>
    </row>
    <row r="21" spans="1:27" ht="19.5" hidden="1" customHeight="1" thickBot="1">
      <c r="A21" s="41" t="s">
        <v>297</v>
      </c>
      <c r="B21" s="102"/>
      <c r="C21" s="1246" t="s">
        <v>298</v>
      </c>
      <c r="D21" s="1247"/>
      <c r="E21" s="1248"/>
      <c r="F21" s="39">
        <v>0</v>
      </c>
      <c r="G21" s="25">
        <v>0</v>
      </c>
      <c r="H21" s="103">
        <v>0</v>
      </c>
      <c r="I21" s="27">
        <v>0</v>
      </c>
      <c r="J21" s="25">
        <v>0</v>
      </c>
      <c r="K21" s="25">
        <v>0</v>
      </c>
      <c r="L21" s="103">
        <v>0</v>
      </c>
      <c r="M21" s="27">
        <v>0</v>
      </c>
      <c r="N21" s="99"/>
      <c r="O21" s="99"/>
      <c r="P21" s="99"/>
      <c r="Q21" s="99"/>
      <c r="R21" s="99"/>
      <c r="S21" s="99"/>
      <c r="T21" s="99"/>
      <c r="U21" s="99"/>
      <c r="V21" s="99"/>
      <c r="W21" s="99"/>
      <c r="X21" s="99"/>
      <c r="Y21" s="99"/>
      <c r="Z21" s="99"/>
      <c r="AA21" s="99"/>
    </row>
    <row r="22" spans="1:27" ht="19.5" hidden="1" customHeight="1" thickBot="1">
      <c r="A22" s="112"/>
      <c r="B22" s="102"/>
      <c r="C22" s="111"/>
      <c r="D22" s="1246" t="s">
        <v>36</v>
      </c>
      <c r="E22" s="1248"/>
      <c r="F22" s="39">
        <v>0</v>
      </c>
      <c r="G22" s="25">
        <v>0</v>
      </c>
      <c r="H22" s="103">
        <v>0</v>
      </c>
      <c r="I22" s="27">
        <v>0</v>
      </c>
      <c r="J22" s="25">
        <v>0</v>
      </c>
      <c r="K22" s="25">
        <v>0</v>
      </c>
      <c r="L22" s="103">
        <v>0</v>
      </c>
      <c r="M22" s="27">
        <v>0</v>
      </c>
      <c r="N22" s="99"/>
      <c r="O22" s="99"/>
      <c r="P22" s="99"/>
      <c r="Q22" s="99"/>
      <c r="R22" s="99"/>
      <c r="S22" s="99"/>
      <c r="T22" s="99"/>
      <c r="U22" s="99"/>
      <c r="V22" s="99"/>
      <c r="W22" s="99"/>
      <c r="X22" s="99"/>
      <c r="Y22" s="99"/>
      <c r="Z22" s="99"/>
      <c r="AA22" s="99"/>
    </row>
    <row r="23" spans="1:27" ht="19.5" hidden="1" customHeight="1">
      <c r="A23" s="112"/>
      <c r="B23" s="102"/>
      <c r="C23" s="111"/>
      <c r="D23" s="1246" t="s">
        <v>37</v>
      </c>
      <c r="E23" s="1248"/>
      <c r="F23" s="39">
        <v>0</v>
      </c>
      <c r="G23" s="25">
        <v>0</v>
      </c>
      <c r="H23" s="103">
        <v>0</v>
      </c>
      <c r="I23" s="27">
        <v>0</v>
      </c>
      <c r="J23" s="25">
        <v>0</v>
      </c>
      <c r="K23" s="25">
        <v>0</v>
      </c>
      <c r="L23" s="103">
        <v>0</v>
      </c>
      <c r="M23" s="27">
        <v>0</v>
      </c>
      <c r="N23" s="99"/>
      <c r="O23" s="99"/>
      <c r="P23" s="99"/>
      <c r="Q23" s="99"/>
      <c r="R23" s="99"/>
      <c r="S23" s="99"/>
      <c r="T23" s="99"/>
      <c r="U23" s="99"/>
      <c r="V23" s="99"/>
      <c r="W23" s="99"/>
      <c r="X23" s="99"/>
      <c r="Y23" s="99"/>
      <c r="Z23" s="99"/>
      <c r="AA23" s="99"/>
    </row>
    <row r="24" spans="1:27" ht="15" customHeight="1" thickBot="1">
      <c r="A24" s="98"/>
      <c r="B24" s="1342" t="s">
        <v>299</v>
      </c>
      <c r="C24" s="1249"/>
      <c r="D24" s="1249"/>
      <c r="E24" s="1250"/>
      <c r="F24" s="58">
        <v>8903.8889999999992</v>
      </c>
      <c r="G24" s="14">
        <v>8707.0308699999987</v>
      </c>
      <c r="H24" s="91">
        <v>761.03800000000001</v>
      </c>
      <c r="I24" s="32">
        <v>18371.957869999998</v>
      </c>
      <c r="J24" s="14">
        <v>5828.665</v>
      </c>
      <c r="K24" s="14">
        <v>4965.95</v>
      </c>
      <c r="L24" s="91">
        <v>3065.9580000000001</v>
      </c>
      <c r="M24" s="32">
        <v>13860.573</v>
      </c>
      <c r="N24" s="99"/>
      <c r="O24" s="99"/>
      <c r="P24" s="99"/>
      <c r="Q24" s="99"/>
      <c r="R24" s="99"/>
      <c r="S24" s="99"/>
      <c r="T24" s="99"/>
      <c r="U24" s="99"/>
      <c r="V24" s="99"/>
      <c r="W24" s="99"/>
      <c r="X24" s="99"/>
      <c r="Y24" s="99"/>
      <c r="Z24" s="99"/>
      <c r="AA24" s="99"/>
    </row>
    <row r="25" spans="1:27" ht="18" hidden="1" customHeight="1">
      <c r="A25" s="41"/>
      <c r="B25" s="115"/>
      <c r="C25" s="1343" t="s">
        <v>300</v>
      </c>
      <c r="D25" s="1344"/>
      <c r="E25" s="1345"/>
      <c r="F25" s="38">
        <v>0</v>
      </c>
      <c r="G25" s="21">
        <v>0</v>
      </c>
      <c r="H25" s="116">
        <v>0</v>
      </c>
      <c r="I25" s="23">
        <v>0</v>
      </c>
      <c r="J25" s="21">
        <v>0</v>
      </c>
      <c r="K25" s="21">
        <v>0</v>
      </c>
      <c r="L25" s="116">
        <v>0</v>
      </c>
      <c r="M25" s="23">
        <v>0</v>
      </c>
      <c r="N25" s="99"/>
      <c r="O25" s="99"/>
      <c r="P25" s="99"/>
      <c r="Q25" s="99"/>
      <c r="R25" s="99"/>
      <c r="S25" s="99"/>
      <c r="T25" s="99"/>
      <c r="U25" s="99"/>
      <c r="V25" s="99"/>
      <c r="W25" s="99"/>
      <c r="X25" s="99"/>
      <c r="Y25" s="99"/>
      <c r="Z25" s="99"/>
      <c r="AA25" s="99"/>
    </row>
    <row r="26" spans="1:27" ht="16.5" customHeight="1">
      <c r="A26" s="41"/>
      <c r="B26" s="117"/>
      <c r="C26" s="1254" t="s">
        <v>301</v>
      </c>
      <c r="D26" s="1255"/>
      <c r="E26" s="1256"/>
      <c r="F26" s="39">
        <v>805.32</v>
      </c>
      <c r="G26" s="25">
        <v>96.586570000000066</v>
      </c>
      <c r="H26" s="103">
        <v>161.21199999999999</v>
      </c>
      <c r="I26" s="27">
        <v>1063.1185700000001</v>
      </c>
      <c r="J26" s="25">
        <v>546.03599999999994</v>
      </c>
      <c r="K26" s="25">
        <v>320.71499999999997</v>
      </c>
      <c r="L26" s="103">
        <v>26.492000000000001</v>
      </c>
      <c r="M26" s="27">
        <v>893.24300000000005</v>
      </c>
      <c r="N26" s="99"/>
      <c r="O26" s="99"/>
      <c r="P26" s="99"/>
      <c r="Q26" s="99"/>
      <c r="R26" s="99"/>
      <c r="S26" s="99"/>
      <c r="T26" s="99"/>
      <c r="U26" s="99"/>
      <c r="V26" s="99"/>
      <c r="W26" s="99"/>
      <c r="X26" s="99"/>
      <c r="Y26" s="99"/>
      <c r="Z26" s="99"/>
      <c r="AA26" s="99"/>
    </row>
    <row r="27" spans="1:27" ht="16.5" customHeight="1">
      <c r="A27" s="41"/>
      <c r="B27" s="70"/>
      <c r="C27" s="1237" t="s">
        <v>302</v>
      </c>
      <c r="D27" s="1238"/>
      <c r="E27" s="1239"/>
      <c r="F27" s="39">
        <v>109.441</v>
      </c>
      <c r="G27" s="25">
        <v>50.819000000000003</v>
      </c>
      <c r="H27" s="103">
        <v>0.35299999999999998</v>
      </c>
      <c r="I27" s="27">
        <v>160.613</v>
      </c>
      <c r="J27" s="25">
        <v>192.672</v>
      </c>
      <c r="K27" s="25">
        <v>42.503</v>
      </c>
      <c r="L27" s="103">
        <v>0.60399999999999998</v>
      </c>
      <c r="M27" s="27">
        <v>235.779</v>
      </c>
      <c r="N27" s="99"/>
      <c r="O27" s="99"/>
      <c r="P27" s="99"/>
      <c r="Q27" s="99"/>
      <c r="R27" s="99"/>
      <c r="S27" s="99"/>
      <c r="T27" s="99"/>
      <c r="U27" s="99"/>
      <c r="V27" s="99"/>
      <c r="W27" s="99"/>
      <c r="X27" s="99"/>
      <c r="Y27" s="99"/>
      <c r="Z27" s="99"/>
      <c r="AA27" s="99"/>
    </row>
    <row r="28" spans="1:27" ht="16.5" customHeight="1">
      <c r="A28" s="41"/>
      <c r="B28" s="118"/>
      <c r="C28" s="1237" t="s">
        <v>303</v>
      </c>
      <c r="D28" s="1238"/>
      <c r="E28" s="1239"/>
      <c r="F28" s="38">
        <v>1922.671</v>
      </c>
      <c r="G28" s="21">
        <v>1778.5702699999999</v>
      </c>
      <c r="H28" s="116">
        <v>198.72300000000001</v>
      </c>
      <c r="I28" s="27">
        <v>3899.9642699999999</v>
      </c>
      <c r="J28" s="21">
        <v>2050.8119999999999</v>
      </c>
      <c r="K28" s="21">
        <v>1636.277</v>
      </c>
      <c r="L28" s="116">
        <v>516.38300000000004</v>
      </c>
      <c r="M28" s="27">
        <v>4203.4719999999998</v>
      </c>
      <c r="N28" s="99"/>
      <c r="O28" s="99"/>
      <c r="P28" s="99"/>
      <c r="Q28" s="99"/>
      <c r="R28" s="99"/>
      <c r="S28" s="99"/>
      <c r="T28" s="99"/>
      <c r="U28" s="99"/>
      <c r="V28" s="99"/>
      <c r="W28" s="99"/>
      <c r="X28" s="99"/>
      <c r="Y28" s="99"/>
      <c r="Z28" s="99"/>
      <c r="AA28" s="99"/>
    </row>
    <row r="29" spans="1:27" ht="16.5" customHeight="1">
      <c r="A29" s="41"/>
      <c r="B29" s="118"/>
      <c r="C29" s="1237" t="s">
        <v>304</v>
      </c>
      <c r="D29" s="1238"/>
      <c r="E29" s="1239"/>
      <c r="F29" s="38">
        <v>691.41700000000003</v>
      </c>
      <c r="G29" s="21">
        <v>2613.6133100000002</v>
      </c>
      <c r="H29" s="116">
        <v>195.613</v>
      </c>
      <c r="I29" s="27">
        <v>3500.6433099999999</v>
      </c>
      <c r="J29" s="21">
        <v>624.15</v>
      </c>
      <c r="K29" s="21">
        <v>1817.35</v>
      </c>
      <c r="L29" s="116">
        <v>373.32100000000003</v>
      </c>
      <c r="M29" s="27">
        <v>2814.8209999999999</v>
      </c>
      <c r="N29" s="99"/>
      <c r="O29" s="99"/>
      <c r="P29" s="99"/>
      <c r="Q29" s="99"/>
      <c r="R29" s="99"/>
      <c r="S29" s="99"/>
      <c r="T29" s="99"/>
      <c r="U29" s="99"/>
      <c r="V29" s="99"/>
      <c r="W29" s="99"/>
      <c r="X29" s="99"/>
      <c r="Y29" s="99"/>
      <c r="Z29" s="99"/>
      <c r="AA29" s="99"/>
    </row>
    <row r="30" spans="1:27" ht="16.5" customHeight="1">
      <c r="A30" s="41"/>
      <c r="B30" s="118"/>
      <c r="C30" s="1237" t="s">
        <v>305</v>
      </c>
      <c r="D30" s="1238"/>
      <c r="E30" s="1239"/>
      <c r="F30" s="38">
        <v>747.48299999999995</v>
      </c>
      <c r="G30" s="21">
        <v>337.35700000000003</v>
      </c>
      <c r="H30" s="116">
        <v>125.422</v>
      </c>
      <c r="I30" s="27">
        <v>1210.2619999999999</v>
      </c>
      <c r="J30" s="21">
        <v>789.197</v>
      </c>
      <c r="K30" s="21">
        <v>386.15</v>
      </c>
      <c r="L30" s="116">
        <v>166.73099999999999</v>
      </c>
      <c r="M30" s="27">
        <v>1342.078</v>
      </c>
      <c r="N30" s="99"/>
      <c r="O30" s="99"/>
      <c r="P30" s="99"/>
      <c r="Q30" s="99"/>
      <c r="R30" s="99"/>
      <c r="S30" s="99"/>
      <c r="T30" s="99"/>
      <c r="U30" s="99"/>
      <c r="V30" s="99"/>
      <c r="W30" s="99"/>
      <c r="X30" s="99"/>
      <c r="Y30" s="99"/>
      <c r="Z30" s="99"/>
      <c r="AA30" s="99"/>
    </row>
    <row r="31" spans="1:27" ht="16.5" customHeight="1">
      <c r="A31" s="119"/>
      <c r="B31" s="118"/>
      <c r="C31" s="1237" t="s">
        <v>306</v>
      </c>
      <c r="D31" s="1238"/>
      <c r="E31" s="1239"/>
      <c r="F31" s="38">
        <v>3963.2950000000001</v>
      </c>
      <c r="G31" s="21">
        <v>3591.0893999999998</v>
      </c>
      <c r="H31" s="116">
        <v>76.909000000000006</v>
      </c>
      <c r="I31" s="27">
        <v>7631.2934000000005</v>
      </c>
      <c r="J31" s="21">
        <v>1379.9559999999999</v>
      </c>
      <c r="K31" s="21">
        <v>694.43899999999996</v>
      </c>
      <c r="L31" s="116">
        <v>1793.07</v>
      </c>
      <c r="M31" s="27">
        <v>3867.4650000000001</v>
      </c>
      <c r="N31" s="99"/>
      <c r="O31" s="99"/>
      <c r="P31" s="99"/>
      <c r="Q31" s="99"/>
      <c r="R31" s="99"/>
      <c r="S31" s="99"/>
      <c r="T31" s="99"/>
      <c r="U31" s="99"/>
      <c r="V31" s="99"/>
      <c r="W31" s="99"/>
      <c r="X31" s="99"/>
      <c r="Y31" s="99"/>
      <c r="Z31" s="99"/>
      <c r="AA31" s="99"/>
    </row>
    <row r="32" spans="1:27" ht="17.25" customHeight="1" thickBot="1">
      <c r="A32" s="119"/>
      <c r="B32" s="120"/>
      <c r="C32" s="1307" t="s">
        <v>307</v>
      </c>
      <c r="D32" s="1308"/>
      <c r="E32" s="1309"/>
      <c r="F32" s="38">
        <v>664.26199999999994</v>
      </c>
      <c r="G32" s="21">
        <v>238.99532000000002</v>
      </c>
      <c r="H32" s="116">
        <v>2.806</v>
      </c>
      <c r="I32" s="57">
        <v>906.06332000000009</v>
      </c>
      <c r="J32" s="21">
        <v>245.84200000000001</v>
      </c>
      <c r="K32" s="21">
        <v>68.516000000000005</v>
      </c>
      <c r="L32" s="116">
        <v>189.357</v>
      </c>
      <c r="M32" s="57">
        <v>503.71499999999997</v>
      </c>
      <c r="N32" s="99"/>
      <c r="O32" s="99"/>
      <c r="P32" s="99"/>
      <c r="Q32" s="99"/>
      <c r="R32" s="99"/>
      <c r="S32" s="99"/>
      <c r="T32" s="99"/>
      <c r="U32" s="99"/>
      <c r="V32" s="99"/>
      <c r="W32" s="99"/>
      <c r="X32" s="99"/>
      <c r="Y32" s="99"/>
      <c r="Z32" s="99"/>
      <c r="AA32" s="99"/>
    </row>
    <row r="33" spans="1:27" ht="16.5" customHeight="1" thickBot="1">
      <c r="A33" s="98"/>
      <c r="B33" s="1342" t="s">
        <v>308</v>
      </c>
      <c r="C33" s="1346"/>
      <c r="D33" s="1346"/>
      <c r="E33" s="1347"/>
      <c r="F33" s="104">
        <v>53661.572</v>
      </c>
      <c r="G33" s="14">
        <v>17426.355490000002</v>
      </c>
      <c r="H33" s="106">
        <v>2785.355</v>
      </c>
      <c r="I33" s="121">
        <v>73873.282490000012</v>
      </c>
      <c r="J33" s="105">
        <v>54688.489000000001</v>
      </c>
      <c r="K33" s="14">
        <v>17747.251</v>
      </c>
      <c r="L33" s="106">
        <v>3661.06</v>
      </c>
      <c r="M33" s="121">
        <v>76096.800000000003</v>
      </c>
      <c r="N33" s="99"/>
      <c r="O33" s="99"/>
      <c r="P33" s="99"/>
      <c r="Q33" s="99"/>
      <c r="R33" s="99"/>
      <c r="S33" s="99"/>
      <c r="T33" s="99"/>
      <c r="U33" s="99"/>
      <c r="V33" s="99"/>
      <c r="W33" s="99"/>
      <c r="X33" s="99"/>
      <c r="Y33" s="99"/>
      <c r="Z33" s="99"/>
      <c r="AA33" s="99"/>
    </row>
    <row r="34" spans="1:27" ht="17.25" customHeight="1">
      <c r="A34" s="41"/>
      <c r="B34" s="122"/>
      <c r="C34" s="1348" t="s">
        <v>309</v>
      </c>
      <c r="D34" s="1348"/>
      <c r="E34" s="1349"/>
      <c r="F34" s="123">
        <v>14713.647000000001</v>
      </c>
      <c r="G34" s="124">
        <v>5457.3839300000036</v>
      </c>
      <c r="H34" s="125">
        <v>1275.4549999999999</v>
      </c>
      <c r="I34" s="110">
        <v>21446.485930000003</v>
      </c>
      <c r="J34" s="126">
        <v>13950.511</v>
      </c>
      <c r="K34" s="124">
        <v>5342.933</v>
      </c>
      <c r="L34" s="125">
        <v>1580.923</v>
      </c>
      <c r="M34" s="110">
        <v>20874.366999999998</v>
      </c>
      <c r="N34" s="99"/>
      <c r="O34" s="99"/>
      <c r="P34" s="99"/>
      <c r="Q34" s="99"/>
      <c r="R34" s="99"/>
      <c r="S34" s="99"/>
      <c r="T34" s="99"/>
      <c r="U34" s="99"/>
      <c r="V34" s="99"/>
      <c r="W34" s="99"/>
      <c r="X34" s="99"/>
      <c r="Y34" s="99"/>
      <c r="Z34" s="99"/>
      <c r="AA34" s="99"/>
    </row>
    <row r="35" spans="1:27" ht="17.25" customHeight="1">
      <c r="A35" s="41"/>
      <c r="B35" s="68"/>
      <c r="C35" s="1280" t="s">
        <v>310</v>
      </c>
      <c r="D35" s="1280"/>
      <c r="E35" s="1281"/>
      <c r="F35" s="39">
        <v>903.63499999999999</v>
      </c>
      <c r="G35" s="25">
        <v>9.0250000000000004</v>
      </c>
      <c r="H35" s="103">
        <v>56.591000000000001</v>
      </c>
      <c r="I35" s="27">
        <v>969.25099999999998</v>
      </c>
      <c r="J35" s="25">
        <v>1034.9960000000001</v>
      </c>
      <c r="K35" s="25">
        <v>33.215000000000003</v>
      </c>
      <c r="L35" s="103">
        <v>17.792999999999999</v>
      </c>
      <c r="M35" s="27">
        <v>1086.0039999999999</v>
      </c>
      <c r="N35" s="99"/>
      <c r="O35" s="99"/>
      <c r="P35" s="99"/>
      <c r="Q35" s="99"/>
      <c r="R35" s="99"/>
      <c r="S35" s="99"/>
      <c r="T35" s="99"/>
      <c r="U35" s="99"/>
      <c r="V35" s="99"/>
      <c r="W35" s="99"/>
      <c r="X35" s="99"/>
      <c r="Y35" s="99"/>
      <c r="Z35" s="99"/>
      <c r="AA35" s="99"/>
    </row>
    <row r="36" spans="1:27" ht="30.75" customHeight="1">
      <c r="A36" s="41"/>
      <c r="B36" s="68"/>
      <c r="C36" s="1280" t="s">
        <v>311</v>
      </c>
      <c r="D36" s="1280"/>
      <c r="E36" s="1281"/>
      <c r="F36" s="39">
        <v>981.93600000000004</v>
      </c>
      <c r="G36" s="25">
        <v>227.27569</v>
      </c>
      <c r="H36" s="103">
        <v>57.527000000000001</v>
      </c>
      <c r="I36" s="27">
        <v>1266.7386899999999</v>
      </c>
      <c r="J36" s="25">
        <v>860.72400000000005</v>
      </c>
      <c r="K36" s="25">
        <v>207.09200000000001</v>
      </c>
      <c r="L36" s="103">
        <v>70.325000000000003</v>
      </c>
      <c r="M36" s="27">
        <v>1138.1410000000001</v>
      </c>
      <c r="N36" s="99"/>
      <c r="O36" s="99"/>
      <c r="P36" s="99"/>
      <c r="Q36" s="99"/>
      <c r="R36" s="99"/>
      <c r="S36" s="99"/>
      <c r="T36" s="99"/>
      <c r="U36" s="99"/>
      <c r="V36" s="99"/>
      <c r="W36" s="99"/>
      <c r="X36" s="99"/>
      <c r="Y36" s="99"/>
      <c r="Z36" s="99"/>
      <c r="AA36" s="99"/>
    </row>
    <row r="37" spans="1:27" ht="16.5" customHeight="1">
      <c r="A37" s="41"/>
      <c r="B37" s="68"/>
      <c r="C37" s="1280" t="s">
        <v>312</v>
      </c>
      <c r="D37" s="1280"/>
      <c r="E37" s="1281"/>
      <c r="F37" s="39">
        <v>13005.155000000001</v>
      </c>
      <c r="G37" s="25">
        <v>3885.8674100000012</v>
      </c>
      <c r="H37" s="103">
        <v>631.01499999999999</v>
      </c>
      <c r="I37" s="27">
        <v>17522.037410000001</v>
      </c>
      <c r="J37" s="25">
        <v>14249.377</v>
      </c>
      <c r="K37" s="25">
        <v>4217.4470000000001</v>
      </c>
      <c r="L37" s="103">
        <v>847.98299999999995</v>
      </c>
      <c r="M37" s="27">
        <v>19314.807000000001</v>
      </c>
      <c r="N37" s="99"/>
      <c r="O37" s="99"/>
      <c r="P37" s="99"/>
      <c r="Q37" s="99"/>
      <c r="R37" s="99"/>
      <c r="S37" s="99"/>
      <c r="T37" s="99"/>
      <c r="U37" s="99"/>
      <c r="V37" s="99"/>
      <c r="W37" s="99"/>
      <c r="X37" s="99"/>
      <c r="Y37" s="99"/>
      <c r="Z37" s="99"/>
      <c r="AA37" s="99"/>
    </row>
    <row r="38" spans="1:27" ht="16.5" customHeight="1">
      <c r="A38" s="41"/>
      <c r="B38" s="68"/>
      <c r="C38" s="1280" t="s">
        <v>313</v>
      </c>
      <c r="D38" s="1280"/>
      <c r="E38" s="1281"/>
      <c r="F38" s="59">
        <v>309.255</v>
      </c>
      <c r="G38" s="60">
        <v>92.382889999999989</v>
      </c>
      <c r="H38" s="113">
        <v>14.689</v>
      </c>
      <c r="I38" s="27">
        <v>416.32688999999999</v>
      </c>
      <c r="J38" s="60">
        <v>303.11599999999999</v>
      </c>
      <c r="K38" s="60">
        <v>105.364</v>
      </c>
      <c r="L38" s="113">
        <v>68.638999999999996</v>
      </c>
      <c r="M38" s="27">
        <v>477.11900000000003</v>
      </c>
      <c r="N38" s="99"/>
      <c r="O38" s="99"/>
      <c r="P38" s="99"/>
      <c r="Q38" s="99"/>
      <c r="R38" s="99"/>
      <c r="S38" s="99"/>
      <c r="T38" s="99"/>
      <c r="U38" s="99"/>
      <c r="V38" s="99"/>
      <c r="W38" s="99"/>
      <c r="X38" s="99"/>
      <c r="Y38" s="99"/>
      <c r="Z38" s="99"/>
      <c r="AA38" s="99"/>
    </row>
    <row r="39" spans="1:27" ht="28.5" customHeight="1">
      <c r="A39" s="41"/>
      <c r="B39" s="68"/>
      <c r="C39" s="1280" t="s">
        <v>314</v>
      </c>
      <c r="D39" s="1280"/>
      <c r="E39" s="1281"/>
      <c r="F39" s="59">
        <v>7044.2259999999997</v>
      </c>
      <c r="G39" s="60">
        <v>2725.0770000000002</v>
      </c>
      <c r="H39" s="113">
        <v>111.553</v>
      </c>
      <c r="I39" s="27">
        <v>9880.8559999999998</v>
      </c>
      <c r="J39" s="60">
        <v>7278.0129999999999</v>
      </c>
      <c r="K39" s="60">
        <v>2682.0949999999998</v>
      </c>
      <c r="L39" s="113">
        <v>218.03399999999999</v>
      </c>
      <c r="M39" s="27">
        <v>10178.142</v>
      </c>
      <c r="N39" s="99"/>
      <c r="O39" s="99"/>
      <c r="P39" s="99"/>
      <c r="Q39" s="99"/>
      <c r="R39" s="99"/>
      <c r="S39" s="99"/>
      <c r="T39" s="99"/>
      <c r="U39" s="99"/>
      <c r="V39" s="99"/>
      <c r="W39" s="99"/>
      <c r="X39" s="99"/>
      <c r="Y39" s="99"/>
      <c r="Z39" s="99"/>
      <c r="AA39" s="99"/>
    </row>
    <row r="40" spans="1:27" ht="15.75" customHeight="1">
      <c r="A40" s="41"/>
      <c r="B40" s="68"/>
      <c r="C40" s="1280" t="s">
        <v>315</v>
      </c>
      <c r="D40" s="1280"/>
      <c r="E40" s="1281"/>
      <c r="F40" s="59">
        <v>172.62</v>
      </c>
      <c r="G40" s="60">
        <v>0</v>
      </c>
      <c r="H40" s="113">
        <v>0</v>
      </c>
      <c r="I40" s="27">
        <v>172.62</v>
      </c>
      <c r="J40" s="60">
        <v>84.575999999999993</v>
      </c>
      <c r="K40" s="60">
        <v>0</v>
      </c>
      <c r="L40" s="113">
        <v>0</v>
      </c>
      <c r="M40" s="27">
        <v>84.575999999999993</v>
      </c>
      <c r="N40" s="99"/>
      <c r="O40" s="99"/>
      <c r="P40" s="99"/>
      <c r="Q40" s="99"/>
      <c r="R40" s="99"/>
      <c r="S40" s="99"/>
      <c r="T40" s="99"/>
      <c r="U40" s="99"/>
      <c r="V40" s="99"/>
      <c r="W40" s="99"/>
      <c r="X40" s="99"/>
      <c r="Y40" s="99"/>
      <c r="Z40" s="99"/>
      <c r="AA40" s="99"/>
    </row>
    <row r="41" spans="1:27" ht="29.25" customHeight="1">
      <c r="A41" s="41"/>
      <c r="B41" s="68"/>
      <c r="C41" s="1280" t="s">
        <v>316</v>
      </c>
      <c r="D41" s="1280"/>
      <c r="E41" s="1281"/>
      <c r="F41" s="59">
        <v>236.61699999999999</v>
      </c>
      <c r="G41" s="60">
        <v>46.127410000000005</v>
      </c>
      <c r="H41" s="113">
        <v>137.53800000000001</v>
      </c>
      <c r="I41" s="27">
        <v>420.28241000000003</v>
      </c>
      <c r="J41" s="60">
        <v>278.27199999999999</v>
      </c>
      <c r="K41" s="60">
        <v>35.426000000000002</v>
      </c>
      <c r="L41" s="113">
        <v>29.225999999999999</v>
      </c>
      <c r="M41" s="27">
        <v>342.92399999999998</v>
      </c>
      <c r="N41" s="99"/>
      <c r="O41" s="99"/>
      <c r="P41" s="99"/>
      <c r="Q41" s="99"/>
      <c r="R41" s="99"/>
      <c r="S41" s="99"/>
      <c r="T41" s="99"/>
      <c r="U41" s="99"/>
      <c r="V41" s="99"/>
      <c r="W41" s="99"/>
      <c r="X41" s="99"/>
      <c r="Y41" s="99"/>
      <c r="Z41" s="99"/>
      <c r="AA41" s="99"/>
    </row>
    <row r="42" spans="1:27" ht="16.5" customHeight="1">
      <c r="A42" s="41"/>
      <c r="B42" s="68"/>
      <c r="C42" s="1280" t="s">
        <v>317</v>
      </c>
      <c r="D42" s="1280"/>
      <c r="E42" s="1281"/>
      <c r="F42" s="59">
        <v>13594.706</v>
      </c>
      <c r="G42" s="60">
        <v>4101.7493199999999</v>
      </c>
      <c r="H42" s="113">
        <v>361.06700000000001</v>
      </c>
      <c r="I42" s="27">
        <v>18057.52232</v>
      </c>
      <c r="J42" s="60">
        <v>13979.19</v>
      </c>
      <c r="K42" s="60">
        <v>4435.0190000000002</v>
      </c>
      <c r="L42" s="113">
        <v>578.38800000000003</v>
      </c>
      <c r="M42" s="27">
        <v>18992.597000000002</v>
      </c>
      <c r="N42" s="99"/>
      <c r="O42" s="99"/>
      <c r="P42" s="99"/>
      <c r="Q42" s="99"/>
      <c r="R42" s="99"/>
      <c r="S42" s="99"/>
      <c r="T42" s="99"/>
      <c r="U42" s="99"/>
      <c r="V42" s="99"/>
      <c r="W42" s="99"/>
      <c r="X42" s="99"/>
      <c r="Y42" s="99"/>
      <c r="Z42" s="99"/>
      <c r="AA42" s="99"/>
    </row>
    <row r="43" spans="1:27" ht="17.25" customHeight="1">
      <c r="A43" s="41"/>
      <c r="B43" s="68"/>
      <c r="C43" s="1280" t="s">
        <v>318</v>
      </c>
      <c r="D43" s="1280"/>
      <c r="E43" s="1281"/>
      <c r="F43" s="39">
        <v>641.91</v>
      </c>
      <c r="G43" s="25">
        <v>423.89503999999982</v>
      </c>
      <c r="H43" s="26">
        <v>96.106999999999999</v>
      </c>
      <c r="I43" s="27">
        <v>1161.9120399999997</v>
      </c>
      <c r="J43" s="25">
        <v>786.24300000000005</v>
      </c>
      <c r="K43" s="25">
        <v>312.96499999999997</v>
      </c>
      <c r="L43" s="26">
        <v>144.398</v>
      </c>
      <c r="M43" s="27">
        <v>1243.606</v>
      </c>
      <c r="N43" s="99"/>
      <c r="O43" s="99"/>
      <c r="P43" s="99"/>
      <c r="Q43" s="99"/>
      <c r="R43" s="99"/>
      <c r="S43" s="99"/>
      <c r="T43" s="99"/>
      <c r="U43" s="99"/>
      <c r="V43" s="99"/>
      <c r="W43" s="99"/>
      <c r="X43" s="99"/>
      <c r="Y43" s="99"/>
      <c r="Z43" s="99"/>
      <c r="AA43" s="99"/>
    </row>
    <row r="44" spans="1:27" ht="27" hidden="1" customHeight="1">
      <c r="A44" s="41"/>
      <c r="B44" s="68"/>
      <c r="C44" s="1280" t="s">
        <v>319</v>
      </c>
      <c r="D44" s="1280"/>
      <c r="E44" s="1281"/>
      <c r="F44" s="39">
        <v>0</v>
      </c>
      <c r="G44" s="25">
        <v>0</v>
      </c>
      <c r="H44" s="103">
        <v>0</v>
      </c>
      <c r="I44" s="27">
        <v>0</v>
      </c>
      <c r="J44" s="25">
        <v>0</v>
      </c>
      <c r="K44" s="25">
        <v>0</v>
      </c>
      <c r="L44" s="103">
        <v>0</v>
      </c>
      <c r="M44" s="27">
        <v>0</v>
      </c>
      <c r="N44" s="99"/>
      <c r="O44" s="99"/>
      <c r="P44" s="99"/>
      <c r="Q44" s="99"/>
      <c r="R44" s="99"/>
      <c r="S44" s="99"/>
      <c r="T44" s="99"/>
      <c r="U44" s="99"/>
      <c r="V44" s="99"/>
      <c r="W44" s="99"/>
      <c r="X44" s="99"/>
      <c r="Y44" s="99"/>
      <c r="Z44" s="99"/>
      <c r="AA44" s="99"/>
    </row>
    <row r="45" spans="1:27" ht="28.5" customHeight="1" thickBot="1">
      <c r="A45" s="127"/>
      <c r="B45" s="120"/>
      <c r="C45" s="1350" t="s">
        <v>320</v>
      </c>
      <c r="D45" s="1351"/>
      <c r="E45" s="1352"/>
      <c r="F45" s="128">
        <v>2057.8649999999998</v>
      </c>
      <c r="G45" s="129">
        <v>457.57180000000039</v>
      </c>
      <c r="H45" s="130">
        <v>43.813000000000002</v>
      </c>
      <c r="I45" s="37">
        <v>2559.2498000000005</v>
      </c>
      <c r="J45" s="129">
        <v>1883.471</v>
      </c>
      <c r="K45" s="129">
        <v>375.69499999999999</v>
      </c>
      <c r="L45" s="130">
        <v>105.351</v>
      </c>
      <c r="M45" s="37">
        <v>2364.5169999999998</v>
      </c>
      <c r="N45" s="99"/>
      <c r="O45" s="99"/>
      <c r="P45" s="99"/>
      <c r="Q45" s="99"/>
      <c r="R45" s="99"/>
      <c r="S45" s="99"/>
      <c r="T45" s="99"/>
      <c r="U45" s="99"/>
      <c r="V45" s="99"/>
      <c r="W45" s="99"/>
      <c r="X45" s="99"/>
      <c r="Y45" s="99"/>
      <c r="Z45" s="99"/>
      <c r="AA45" s="99"/>
    </row>
    <row r="46" spans="1:27" ht="16.5" customHeight="1" thickBot="1">
      <c r="A46" s="12"/>
      <c r="B46" s="1342" t="s">
        <v>321</v>
      </c>
      <c r="C46" s="1346"/>
      <c r="D46" s="1346"/>
      <c r="E46" s="1347"/>
      <c r="F46" s="104">
        <v>77623.421000000002</v>
      </c>
      <c r="G46" s="105">
        <v>25681.608660000002</v>
      </c>
      <c r="H46" s="15">
        <v>3157.8649999999998</v>
      </c>
      <c r="I46" s="16">
        <v>106462.89465999999</v>
      </c>
      <c r="J46" s="105">
        <v>82637.073999999993</v>
      </c>
      <c r="K46" s="105">
        <v>29885.787</v>
      </c>
      <c r="L46" s="15">
        <v>4365.268</v>
      </c>
      <c r="M46" s="16">
        <v>116888.129</v>
      </c>
      <c r="N46" s="99"/>
      <c r="O46" s="99"/>
      <c r="P46" s="99"/>
      <c r="Q46" s="99"/>
      <c r="R46" s="99"/>
      <c r="S46" s="99"/>
      <c r="T46" s="99"/>
      <c r="U46" s="99"/>
      <c r="V46" s="99"/>
      <c r="W46" s="99"/>
      <c r="X46" s="99"/>
      <c r="Y46" s="99"/>
      <c r="Z46" s="99"/>
      <c r="AA46" s="99"/>
    </row>
    <row r="47" spans="1:27" ht="17.25" customHeight="1">
      <c r="A47" s="19"/>
      <c r="B47" s="117"/>
      <c r="C47" s="1348" t="s">
        <v>322</v>
      </c>
      <c r="D47" s="1348"/>
      <c r="E47" s="1349"/>
      <c r="F47" s="107">
        <v>4602.4250000000002</v>
      </c>
      <c r="G47" s="108">
        <v>2435.3069</v>
      </c>
      <c r="H47" s="116">
        <v>533.53200000000004</v>
      </c>
      <c r="I47" s="23">
        <v>7571.2638999999999</v>
      </c>
      <c r="J47" s="108">
        <v>7100.98</v>
      </c>
      <c r="K47" s="108">
        <v>2174.395</v>
      </c>
      <c r="L47" s="116">
        <v>911.40599999999995</v>
      </c>
      <c r="M47" s="23">
        <v>10186.781000000001</v>
      </c>
      <c r="N47" s="99"/>
      <c r="O47" s="99"/>
      <c r="P47" s="99"/>
      <c r="Q47" s="99"/>
      <c r="R47" s="99"/>
      <c r="S47" s="99"/>
      <c r="T47" s="99"/>
      <c r="U47" s="99"/>
      <c r="V47" s="99"/>
      <c r="W47" s="99"/>
      <c r="X47" s="99"/>
      <c r="Y47" s="99"/>
      <c r="Z47" s="99"/>
      <c r="AA47" s="99"/>
    </row>
    <row r="48" spans="1:27" ht="16.5" customHeight="1">
      <c r="A48" s="41"/>
      <c r="B48" s="68"/>
      <c r="C48" s="1280" t="s">
        <v>323</v>
      </c>
      <c r="D48" s="1280"/>
      <c r="E48" s="1281"/>
      <c r="F48" s="39">
        <v>103.346</v>
      </c>
      <c r="G48" s="25">
        <v>10</v>
      </c>
      <c r="H48" s="103">
        <v>90</v>
      </c>
      <c r="I48" s="27">
        <v>203.346</v>
      </c>
      <c r="J48" s="25">
        <v>67.353999999999999</v>
      </c>
      <c r="K48" s="25">
        <v>70</v>
      </c>
      <c r="L48" s="103">
        <v>30</v>
      </c>
      <c r="M48" s="27">
        <v>167.35400000000001</v>
      </c>
      <c r="N48" s="99"/>
      <c r="O48" s="99"/>
      <c r="P48" s="99"/>
      <c r="Q48" s="99"/>
      <c r="R48" s="99"/>
      <c r="S48" s="99"/>
      <c r="T48" s="99"/>
      <c r="U48" s="99"/>
      <c r="V48" s="99"/>
      <c r="W48" s="99"/>
      <c r="X48" s="99"/>
      <c r="Y48" s="99"/>
      <c r="Z48" s="99"/>
      <c r="AA48" s="99"/>
    </row>
    <row r="49" spans="1:27" ht="29.25" customHeight="1">
      <c r="A49" s="41"/>
      <c r="B49" s="68"/>
      <c r="C49" s="1280" t="s">
        <v>324</v>
      </c>
      <c r="D49" s="1280"/>
      <c r="E49" s="1281"/>
      <c r="F49" s="39">
        <v>586.42100000000005</v>
      </c>
      <c r="G49" s="25">
        <v>164.01</v>
      </c>
      <c r="H49" s="103">
        <v>49.762999999999998</v>
      </c>
      <c r="I49" s="27">
        <v>800.19399999999996</v>
      </c>
      <c r="J49" s="25">
        <v>626.10699999999997</v>
      </c>
      <c r="K49" s="25">
        <v>93.085999999999999</v>
      </c>
      <c r="L49" s="103">
        <v>31.834</v>
      </c>
      <c r="M49" s="27">
        <v>751.02700000000004</v>
      </c>
      <c r="N49" s="99"/>
      <c r="O49" s="99"/>
      <c r="P49" s="99"/>
      <c r="Q49" s="99"/>
      <c r="R49" s="99"/>
      <c r="S49" s="99"/>
      <c r="T49" s="99"/>
      <c r="U49" s="99"/>
      <c r="V49" s="99"/>
      <c r="W49" s="99"/>
      <c r="X49" s="99"/>
      <c r="Y49" s="99"/>
      <c r="Z49" s="99"/>
      <c r="AA49" s="99"/>
    </row>
    <row r="50" spans="1:27" ht="16.5" customHeight="1">
      <c r="A50" s="41"/>
      <c r="B50" s="68"/>
      <c r="C50" s="1280" t="s">
        <v>325</v>
      </c>
      <c r="D50" s="1280"/>
      <c r="E50" s="1281"/>
      <c r="F50" s="59">
        <v>23158.491999999998</v>
      </c>
      <c r="G50" s="60">
        <v>5414.40913</v>
      </c>
      <c r="H50" s="113">
        <v>990.66899999999998</v>
      </c>
      <c r="I50" s="27">
        <v>29563.57013</v>
      </c>
      <c r="J50" s="60">
        <v>26707.721000000001</v>
      </c>
      <c r="K50" s="60">
        <v>5700.143</v>
      </c>
      <c r="L50" s="113">
        <v>1618.1220000000001</v>
      </c>
      <c r="M50" s="27">
        <v>34025.985999999997</v>
      </c>
      <c r="N50" s="99"/>
      <c r="O50" s="99"/>
      <c r="P50" s="99"/>
      <c r="Q50" s="99"/>
      <c r="R50" s="99"/>
      <c r="S50" s="99"/>
      <c r="T50" s="99"/>
      <c r="U50" s="99"/>
      <c r="V50" s="99"/>
      <c r="W50" s="99"/>
      <c r="X50" s="99"/>
      <c r="Y50" s="99"/>
      <c r="Z50" s="99"/>
      <c r="AA50" s="99"/>
    </row>
    <row r="51" spans="1:27" ht="29.25" customHeight="1">
      <c r="A51" s="41"/>
      <c r="B51" s="68"/>
      <c r="C51" s="1280" t="s">
        <v>326</v>
      </c>
      <c r="D51" s="1280"/>
      <c r="E51" s="1281"/>
      <c r="F51" s="59">
        <v>157.74199999999999</v>
      </c>
      <c r="G51" s="60">
        <v>39.334490000000002</v>
      </c>
      <c r="H51" s="113">
        <v>79.817999999999998</v>
      </c>
      <c r="I51" s="27">
        <v>276.89449000000002</v>
      </c>
      <c r="J51" s="60">
        <v>193.815</v>
      </c>
      <c r="K51" s="60">
        <v>16.920000000000002</v>
      </c>
      <c r="L51" s="113">
        <v>36.835999999999999</v>
      </c>
      <c r="M51" s="27">
        <v>247.571</v>
      </c>
      <c r="N51" s="99"/>
      <c r="O51" s="99"/>
      <c r="P51" s="99"/>
      <c r="Q51" s="99"/>
      <c r="R51" s="99"/>
      <c r="S51" s="99"/>
      <c r="T51" s="99"/>
      <c r="U51" s="99"/>
      <c r="V51" s="99"/>
      <c r="W51" s="99"/>
      <c r="X51" s="99"/>
      <c r="Y51" s="99"/>
      <c r="Z51" s="99"/>
      <c r="AA51" s="99"/>
    </row>
    <row r="52" spans="1:27" ht="16.5" customHeight="1">
      <c r="A52" s="41"/>
      <c r="B52" s="68"/>
      <c r="C52" s="1280" t="s">
        <v>327</v>
      </c>
      <c r="D52" s="1280"/>
      <c r="E52" s="1281"/>
      <c r="F52" s="59">
        <v>3937.201</v>
      </c>
      <c r="G52" s="60">
        <v>5643.59735</v>
      </c>
      <c r="H52" s="113">
        <v>89.852999999999994</v>
      </c>
      <c r="I52" s="27">
        <v>9670.6513500000001</v>
      </c>
      <c r="J52" s="60">
        <v>1850.0940000000001</v>
      </c>
      <c r="K52" s="60">
        <v>7424.0680000000002</v>
      </c>
      <c r="L52" s="113">
        <v>137.89599999999999</v>
      </c>
      <c r="M52" s="27">
        <v>9412.0580000000009</v>
      </c>
      <c r="N52" s="99"/>
      <c r="O52" s="99"/>
      <c r="P52" s="99"/>
      <c r="Q52" s="99"/>
      <c r="R52" s="99"/>
      <c r="S52" s="99"/>
      <c r="T52" s="99"/>
      <c r="U52" s="99"/>
      <c r="V52" s="99"/>
      <c r="W52" s="99"/>
      <c r="X52" s="99"/>
      <c r="Y52" s="99"/>
      <c r="Z52" s="99"/>
      <c r="AA52" s="99"/>
    </row>
    <row r="53" spans="1:27" ht="25.5" hidden="1" customHeight="1">
      <c r="A53" s="41"/>
      <c r="B53" s="68"/>
      <c r="C53" s="1280" t="s">
        <v>328</v>
      </c>
      <c r="D53" s="1280"/>
      <c r="E53" s="1281"/>
      <c r="F53" s="59">
        <v>0</v>
      </c>
      <c r="G53" s="60">
        <v>0</v>
      </c>
      <c r="H53" s="113">
        <v>0</v>
      </c>
      <c r="I53" s="27">
        <v>0</v>
      </c>
      <c r="J53" s="60">
        <v>0</v>
      </c>
      <c r="K53" s="60">
        <v>0</v>
      </c>
      <c r="L53" s="113">
        <v>0</v>
      </c>
      <c r="M53" s="27">
        <v>0</v>
      </c>
      <c r="N53" s="99"/>
      <c r="O53" s="99"/>
      <c r="P53" s="99"/>
      <c r="Q53" s="99"/>
      <c r="R53" s="99"/>
      <c r="S53" s="99"/>
      <c r="T53" s="99"/>
      <c r="U53" s="99"/>
      <c r="V53" s="99"/>
      <c r="W53" s="99"/>
      <c r="X53" s="99"/>
      <c r="Y53" s="99"/>
      <c r="Z53" s="99"/>
      <c r="AA53" s="99"/>
    </row>
    <row r="54" spans="1:27" ht="28.5" customHeight="1">
      <c r="A54" s="131"/>
      <c r="B54" s="115"/>
      <c r="C54" s="1280" t="s">
        <v>329</v>
      </c>
      <c r="D54" s="1280"/>
      <c r="E54" s="1281"/>
      <c r="F54" s="59">
        <v>2.46</v>
      </c>
      <c r="G54" s="60">
        <v>7.1428000000000003</v>
      </c>
      <c r="H54" s="113">
        <v>0</v>
      </c>
      <c r="I54" s="27">
        <v>9.6027999999999984</v>
      </c>
      <c r="J54" s="60">
        <v>18.638000000000002</v>
      </c>
      <c r="K54" s="60">
        <v>3.0750000000000002</v>
      </c>
      <c r="L54" s="113">
        <v>1.405</v>
      </c>
      <c r="M54" s="27">
        <v>23.117999999999999</v>
      </c>
      <c r="N54" s="99"/>
      <c r="O54" s="99"/>
      <c r="P54" s="99"/>
      <c r="Q54" s="99"/>
      <c r="R54" s="99"/>
      <c r="S54" s="99"/>
      <c r="T54" s="99"/>
      <c r="U54" s="99"/>
      <c r="V54" s="99"/>
      <c r="W54" s="99"/>
      <c r="X54" s="99"/>
      <c r="Y54" s="99"/>
      <c r="Z54" s="99"/>
      <c r="AA54" s="99"/>
    </row>
    <row r="55" spans="1:27" ht="18" customHeight="1">
      <c r="A55" s="131"/>
      <c r="B55" s="115"/>
      <c r="C55" s="1280" t="s">
        <v>330</v>
      </c>
      <c r="D55" s="1280"/>
      <c r="E55" s="1281"/>
      <c r="F55" s="59">
        <v>40550.667000000001</v>
      </c>
      <c r="G55" s="60">
        <v>9220.5993500000004</v>
      </c>
      <c r="H55" s="113">
        <v>817.83299999999997</v>
      </c>
      <c r="I55" s="27">
        <v>50589.099350000004</v>
      </c>
      <c r="J55" s="60">
        <v>43221.968999999997</v>
      </c>
      <c r="K55" s="60">
        <v>9699.9490000000005</v>
      </c>
      <c r="L55" s="113">
        <v>1195.557</v>
      </c>
      <c r="M55" s="27">
        <v>54117.474999999999</v>
      </c>
      <c r="N55" s="99"/>
      <c r="O55" s="99"/>
      <c r="P55" s="99"/>
      <c r="Q55" s="99"/>
      <c r="R55" s="99"/>
      <c r="S55" s="99"/>
      <c r="T55" s="99"/>
      <c r="U55" s="99"/>
      <c r="V55" s="99"/>
      <c r="W55" s="99"/>
      <c r="X55" s="99"/>
      <c r="Y55" s="99"/>
      <c r="Z55" s="99"/>
      <c r="AA55" s="99"/>
    </row>
    <row r="56" spans="1:27" ht="27.75" customHeight="1">
      <c r="A56" s="131"/>
      <c r="B56" s="115"/>
      <c r="C56" s="1280" t="s">
        <v>331</v>
      </c>
      <c r="D56" s="1280"/>
      <c r="E56" s="1281"/>
      <c r="F56" s="59">
        <v>745.76700000000005</v>
      </c>
      <c r="G56" s="60">
        <v>234.46169</v>
      </c>
      <c r="H56" s="113">
        <v>25.277000000000001</v>
      </c>
      <c r="I56" s="27">
        <v>1005.50569</v>
      </c>
      <c r="J56" s="60">
        <v>392.44299999999998</v>
      </c>
      <c r="K56" s="60">
        <v>266.553</v>
      </c>
      <c r="L56" s="113">
        <v>117.465</v>
      </c>
      <c r="M56" s="27">
        <v>776.46100000000001</v>
      </c>
      <c r="N56" s="99"/>
      <c r="O56" s="99"/>
      <c r="P56" s="99"/>
      <c r="Q56" s="99"/>
      <c r="R56" s="99"/>
      <c r="S56" s="99"/>
      <c r="T56" s="99"/>
      <c r="U56" s="99"/>
      <c r="V56" s="99"/>
      <c r="W56" s="99"/>
      <c r="X56" s="99"/>
      <c r="Y56" s="99"/>
      <c r="Z56" s="99"/>
      <c r="AA56" s="99"/>
    </row>
    <row r="57" spans="1:27" ht="17.25" customHeight="1">
      <c r="A57" s="41"/>
      <c r="B57" s="68"/>
      <c r="C57" s="1280" t="s">
        <v>332</v>
      </c>
      <c r="D57" s="1280"/>
      <c r="E57" s="1281"/>
      <c r="F57" s="59">
        <v>1902.702</v>
      </c>
      <c r="G57" s="60">
        <v>1576.7840000000001</v>
      </c>
      <c r="H57" s="113">
        <v>312.53300000000002</v>
      </c>
      <c r="I57" s="27">
        <v>3792.0189999999998</v>
      </c>
      <c r="J57" s="60">
        <v>731.15800000000002</v>
      </c>
      <c r="K57" s="60">
        <v>3386.1089999999999</v>
      </c>
      <c r="L57" s="113">
        <v>0</v>
      </c>
      <c r="M57" s="27">
        <v>4117.2669999999998</v>
      </c>
      <c r="N57" s="99"/>
      <c r="O57" s="99"/>
      <c r="P57" s="99"/>
      <c r="Q57" s="99"/>
      <c r="R57" s="99"/>
      <c r="S57" s="99"/>
      <c r="T57" s="99"/>
      <c r="U57" s="99"/>
      <c r="V57" s="99"/>
      <c r="W57" s="99"/>
      <c r="X57" s="99"/>
      <c r="Y57" s="99"/>
      <c r="Z57" s="99"/>
      <c r="AA57" s="99"/>
    </row>
    <row r="58" spans="1:27" ht="25.5" hidden="1" customHeight="1">
      <c r="A58" s="41"/>
      <c r="B58" s="68"/>
      <c r="C58" s="1260" t="s">
        <v>333</v>
      </c>
      <c r="D58" s="1260"/>
      <c r="E58" s="1261"/>
      <c r="F58" s="59">
        <v>0</v>
      </c>
      <c r="G58" s="60">
        <v>0</v>
      </c>
      <c r="H58" s="113">
        <v>0</v>
      </c>
      <c r="I58" s="27">
        <v>0</v>
      </c>
      <c r="J58" s="60">
        <v>0</v>
      </c>
      <c r="K58" s="60">
        <v>0</v>
      </c>
      <c r="L58" s="113">
        <v>0</v>
      </c>
      <c r="M58" s="27">
        <v>0</v>
      </c>
      <c r="N58" s="99"/>
      <c r="O58" s="99"/>
      <c r="P58" s="99"/>
      <c r="Q58" s="99"/>
      <c r="R58" s="99"/>
      <c r="S58" s="99"/>
      <c r="T58" s="99"/>
      <c r="U58" s="99"/>
      <c r="V58" s="99"/>
      <c r="W58" s="99"/>
      <c r="X58" s="99"/>
      <c r="Y58" s="99"/>
      <c r="Z58" s="99"/>
      <c r="AA58" s="99"/>
    </row>
    <row r="59" spans="1:27" ht="26.25" customHeight="1">
      <c r="A59" s="131"/>
      <c r="B59" s="115"/>
      <c r="C59" s="1280" t="s">
        <v>334</v>
      </c>
      <c r="D59" s="1280"/>
      <c r="E59" s="1281"/>
      <c r="F59" s="59">
        <v>48.97</v>
      </c>
      <c r="G59" s="60">
        <v>42.9</v>
      </c>
      <c r="H59" s="113">
        <v>49.96</v>
      </c>
      <c r="I59" s="27">
        <v>141.83000000000001</v>
      </c>
      <c r="J59" s="60">
        <v>0</v>
      </c>
      <c r="K59" s="60">
        <v>169.93600000000001</v>
      </c>
      <c r="L59" s="113">
        <v>50.848999999999997</v>
      </c>
      <c r="M59" s="27">
        <v>220.785</v>
      </c>
      <c r="N59" s="99"/>
      <c r="O59" s="99"/>
      <c r="P59" s="99"/>
      <c r="Q59" s="99"/>
      <c r="R59" s="99"/>
      <c r="S59" s="99"/>
      <c r="T59" s="99"/>
      <c r="U59" s="99"/>
      <c r="V59" s="99"/>
      <c r="W59" s="99"/>
      <c r="X59" s="99"/>
      <c r="Y59" s="99"/>
      <c r="Z59" s="99"/>
      <c r="AA59" s="99"/>
    </row>
    <row r="60" spans="1:27" ht="17.25" customHeight="1">
      <c r="A60" s="131"/>
      <c r="B60" s="115"/>
      <c r="C60" s="1280" t="s">
        <v>335</v>
      </c>
      <c r="D60" s="1280"/>
      <c r="E60" s="1281"/>
      <c r="F60" s="59">
        <v>0</v>
      </c>
      <c r="G60" s="60">
        <v>0</v>
      </c>
      <c r="H60" s="113">
        <v>0.14899999999999999</v>
      </c>
      <c r="I60" s="27">
        <v>0.14899999999999999</v>
      </c>
      <c r="J60" s="60">
        <v>0</v>
      </c>
      <c r="K60" s="60">
        <v>0</v>
      </c>
      <c r="L60" s="113">
        <v>4.7859999999999996</v>
      </c>
      <c r="M60" s="27">
        <v>4.7859999999999996</v>
      </c>
      <c r="N60" s="99"/>
      <c r="O60" s="99"/>
      <c r="P60" s="99"/>
      <c r="Q60" s="99"/>
      <c r="R60" s="99"/>
      <c r="S60" s="99"/>
      <c r="T60" s="99"/>
      <c r="U60" s="99"/>
      <c r="V60" s="99"/>
      <c r="W60" s="99"/>
      <c r="X60" s="99"/>
      <c r="Y60" s="99"/>
      <c r="Z60" s="99"/>
      <c r="AA60" s="99"/>
    </row>
    <row r="61" spans="1:27" ht="28.5" customHeight="1">
      <c r="A61" s="131"/>
      <c r="B61" s="68"/>
      <c r="C61" s="1280" t="s">
        <v>336</v>
      </c>
      <c r="D61" s="1280"/>
      <c r="E61" s="1281"/>
      <c r="F61" s="59">
        <v>0</v>
      </c>
      <c r="G61" s="60">
        <v>0</v>
      </c>
      <c r="H61" s="113">
        <v>51.948</v>
      </c>
      <c r="I61" s="27">
        <v>51.948</v>
      </c>
      <c r="J61" s="60">
        <v>0</v>
      </c>
      <c r="K61" s="60">
        <v>0</v>
      </c>
      <c r="L61" s="113">
        <v>55.061999999999998</v>
      </c>
      <c r="M61" s="27">
        <v>55.061999999999998</v>
      </c>
      <c r="N61" s="99"/>
      <c r="O61" s="99"/>
      <c r="P61" s="99"/>
      <c r="Q61" s="99"/>
      <c r="R61" s="99"/>
      <c r="S61" s="99"/>
      <c r="T61" s="99"/>
      <c r="U61" s="99"/>
      <c r="V61" s="99"/>
      <c r="W61" s="99"/>
      <c r="X61" s="99"/>
      <c r="Y61" s="99"/>
      <c r="Z61" s="99"/>
      <c r="AA61" s="99"/>
    </row>
    <row r="62" spans="1:27" ht="18.75" customHeight="1" thickBot="1">
      <c r="A62" s="41"/>
      <c r="B62" s="68"/>
      <c r="C62" s="1280" t="s">
        <v>337</v>
      </c>
      <c r="D62" s="1280"/>
      <c r="E62" s="1281"/>
      <c r="F62" s="59">
        <v>1827.2280000000001</v>
      </c>
      <c r="G62" s="60">
        <v>893.06295</v>
      </c>
      <c r="H62" s="113">
        <v>66.53</v>
      </c>
      <c r="I62" s="57">
        <v>2786.8209500000003</v>
      </c>
      <c r="J62" s="60">
        <v>1726.7950000000001</v>
      </c>
      <c r="K62" s="60">
        <v>881.553</v>
      </c>
      <c r="L62" s="113">
        <v>174.05</v>
      </c>
      <c r="M62" s="57">
        <v>2782.3980000000001</v>
      </c>
      <c r="N62" s="99"/>
      <c r="O62" s="99"/>
      <c r="P62" s="99"/>
      <c r="Q62" s="99"/>
      <c r="R62" s="99"/>
      <c r="S62" s="99"/>
      <c r="T62" s="99"/>
      <c r="U62" s="99"/>
      <c r="V62" s="99"/>
      <c r="W62" s="99"/>
      <c r="X62" s="99"/>
      <c r="Y62" s="99"/>
      <c r="Z62" s="99"/>
      <c r="AA62" s="99"/>
    </row>
    <row r="63" spans="1:27" ht="16.5" customHeight="1" thickBot="1">
      <c r="A63" s="132"/>
      <c r="B63" s="1353" t="s">
        <v>338</v>
      </c>
      <c r="C63" s="1232"/>
      <c r="D63" s="1232"/>
      <c r="E63" s="1233"/>
      <c r="F63" s="104">
        <v>23680.876</v>
      </c>
      <c r="G63" s="105">
        <v>8821.781719999999</v>
      </c>
      <c r="H63" s="106">
        <v>430.84199999999998</v>
      </c>
      <c r="I63" s="16">
        <v>32933.49972</v>
      </c>
      <c r="J63" s="105">
        <v>27240.157999999999</v>
      </c>
      <c r="K63" s="105">
        <v>10253.790000000001</v>
      </c>
      <c r="L63" s="106">
        <v>3682.35</v>
      </c>
      <c r="M63" s="16">
        <v>41176.298000000003</v>
      </c>
      <c r="N63" s="99"/>
      <c r="O63" s="99"/>
      <c r="P63" s="99"/>
      <c r="Q63" s="99"/>
      <c r="R63" s="99"/>
      <c r="S63" s="99"/>
      <c r="T63" s="99"/>
      <c r="U63" s="99"/>
      <c r="V63" s="99"/>
      <c r="W63" s="99"/>
      <c r="X63" s="99"/>
      <c r="Y63" s="99"/>
      <c r="Z63" s="99"/>
      <c r="AA63" s="99"/>
    </row>
    <row r="64" spans="1:27" ht="15.75" customHeight="1">
      <c r="A64" s="41"/>
      <c r="B64" s="133"/>
      <c r="C64" s="1354" t="s">
        <v>339</v>
      </c>
      <c r="D64" s="1354"/>
      <c r="E64" s="1355"/>
      <c r="F64" s="107">
        <v>639.005</v>
      </c>
      <c r="G64" s="108">
        <v>339.72783000000004</v>
      </c>
      <c r="H64" s="134">
        <v>6.57</v>
      </c>
      <c r="I64" s="23">
        <v>985.30283000000009</v>
      </c>
      <c r="J64" s="108">
        <v>1086.1120000000001</v>
      </c>
      <c r="K64" s="108">
        <v>389.20800000000003</v>
      </c>
      <c r="L64" s="134">
        <v>43.8</v>
      </c>
      <c r="M64" s="23">
        <v>1519.12</v>
      </c>
      <c r="N64" s="99"/>
      <c r="O64" s="99"/>
      <c r="P64" s="99"/>
      <c r="Q64" s="99"/>
      <c r="R64" s="99"/>
      <c r="S64" s="99"/>
      <c r="T64" s="99"/>
      <c r="U64" s="99"/>
      <c r="V64" s="99"/>
      <c r="W64" s="99"/>
      <c r="X64" s="99"/>
      <c r="Y64" s="99"/>
      <c r="Z64" s="99"/>
      <c r="AA64" s="99"/>
    </row>
    <row r="65" spans="1:27" ht="25.5" hidden="1" customHeight="1">
      <c r="A65" s="41"/>
      <c r="B65" s="118"/>
      <c r="C65" s="1234" t="s">
        <v>340</v>
      </c>
      <c r="D65" s="1235"/>
      <c r="E65" s="1236"/>
      <c r="F65" s="39">
        <v>0</v>
      </c>
      <c r="G65" s="25">
        <v>0</v>
      </c>
      <c r="H65" s="25">
        <v>0</v>
      </c>
      <c r="I65" s="27">
        <v>0</v>
      </c>
      <c r="J65" s="25">
        <v>0</v>
      </c>
      <c r="K65" s="25">
        <v>0</v>
      </c>
      <c r="L65" s="25">
        <v>0</v>
      </c>
      <c r="M65" s="27">
        <v>0</v>
      </c>
      <c r="N65" s="99"/>
      <c r="O65" s="99"/>
      <c r="P65" s="99"/>
      <c r="Q65" s="99"/>
      <c r="R65" s="99"/>
      <c r="S65" s="99"/>
      <c r="T65" s="99"/>
      <c r="U65" s="99"/>
      <c r="V65" s="99"/>
      <c r="W65" s="99"/>
      <c r="X65" s="99"/>
      <c r="Y65" s="99"/>
      <c r="Z65" s="99"/>
      <c r="AA65" s="99"/>
    </row>
    <row r="66" spans="1:27" ht="27.75" customHeight="1">
      <c r="A66" s="41"/>
      <c r="B66" s="68"/>
      <c r="C66" s="1237" t="s">
        <v>341</v>
      </c>
      <c r="D66" s="1238"/>
      <c r="E66" s="1239"/>
      <c r="F66" s="39">
        <v>11.766</v>
      </c>
      <c r="G66" s="25">
        <v>16.986000000000001</v>
      </c>
      <c r="H66" s="103">
        <v>0</v>
      </c>
      <c r="I66" s="27">
        <v>28.751999999999999</v>
      </c>
      <c r="J66" s="25">
        <v>23.946999999999999</v>
      </c>
      <c r="K66" s="25">
        <v>27.038</v>
      </c>
      <c r="L66" s="103">
        <v>20.51</v>
      </c>
      <c r="M66" s="27">
        <v>71.495000000000005</v>
      </c>
      <c r="N66" s="99"/>
      <c r="O66" s="99"/>
      <c r="P66" s="99"/>
      <c r="Q66" s="99"/>
      <c r="R66" s="99"/>
      <c r="S66" s="99"/>
      <c r="T66" s="99"/>
      <c r="U66" s="99"/>
      <c r="V66" s="99"/>
      <c r="W66" s="99"/>
      <c r="X66" s="99"/>
      <c r="Y66" s="99"/>
      <c r="Z66" s="99"/>
      <c r="AA66" s="99"/>
    </row>
    <row r="67" spans="1:27" ht="15" customHeight="1">
      <c r="A67" s="41"/>
      <c r="B67" s="68"/>
      <c r="C67" s="1237" t="s">
        <v>342</v>
      </c>
      <c r="D67" s="1238"/>
      <c r="E67" s="1239"/>
      <c r="F67" s="39">
        <v>8343.6730000000007</v>
      </c>
      <c r="G67" s="25">
        <v>2479.7762400000001</v>
      </c>
      <c r="H67" s="103">
        <v>281.05399999999997</v>
      </c>
      <c r="I67" s="27">
        <v>11104.50324</v>
      </c>
      <c r="J67" s="25">
        <v>11510.594999999999</v>
      </c>
      <c r="K67" s="25">
        <v>3447.5059999999999</v>
      </c>
      <c r="L67" s="103">
        <v>2183.9920000000002</v>
      </c>
      <c r="M67" s="27">
        <v>17142.093000000001</v>
      </c>
      <c r="N67" s="99"/>
      <c r="O67" s="99"/>
      <c r="P67" s="99"/>
      <c r="Q67" s="99"/>
      <c r="R67" s="99"/>
      <c r="S67" s="99"/>
      <c r="T67" s="99"/>
      <c r="U67" s="99"/>
      <c r="V67" s="99"/>
      <c r="W67" s="99"/>
      <c r="X67" s="99"/>
      <c r="Y67" s="99"/>
      <c r="Z67" s="99"/>
      <c r="AA67" s="99"/>
    </row>
    <row r="68" spans="1:27" ht="28.5" customHeight="1">
      <c r="A68" s="41"/>
      <c r="B68" s="68"/>
      <c r="C68" s="1280" t="s">
        <v>343</v>
      </c>
      <c r="D68" s="1280"/>
      <c r="E68" s="1281"/>
      <c r="F68" s="39">
        <v>206.74</v>
      </c>
      <c r="G68" s="25">
        <v>5.68</v>
      </c>
      <c r="H68" s="103">
        <v>0</v>
      </c>
      <c r="I68" s="27">
        <v>212.42</v>
      </c>
      <c r="J68" s="25">
        <v>257.48099999999999</v>
      </c>
      <c r="K68" s="25">
        <v>7.41</v>
      </c>
      <c r="L68" s="103">
        <v>3.681</v>
      </c>
      <c r="M68" s="27">
        <v>268.572</v>
      </c>
      <c r="N68" s="99"/>
      <c r="O68" s="99"/>
      <c r="P68" s="99"/>
      <c r="Q68" s="99"/>
      <c r="R68" s="99"/>
      <c r="S68" s="99"/>
      <c r="T68" s="99"/>
      <c r="U68" s="99"/>
      <c r="V68" s="99"/>
      <c r="W68" s="99"/>
      <c r="X68" s="99"/>
      <c r="Y68" s="99"/>
      <c r="Z68" s="99"/>
      <c r="AA68" s="99"/>
    </row>
    <row r="69" spans="1:27" ht="15.75" customHeight="1">
      <c r="A69" s="41"/>
      <c r="B69" s="68"/>
      <c r="C69" s="1280" t="s">
        <v>344</v>
      </c>
      <c r="D69" s="1280"/>
      <c r="E69" s="1281"/>
      <c r="F69" s="59">
        <v>60.152000000000001</v>
      </c>
      <c r="G69" s="60">
        <v>19.751000000000001</v>
      </c>
      <c r="H69" s="113">
        <v>1.845</v>
      </c>
      <c r="I69" s="27">
        <v>81.748000000000005</v>
      </c>
      <c r="J69" s="60">
        <v>0</v>
      </c>
      <c r="K69" s="60">
        <v>67.988</v>
      </c>
      <c r="L69" s="113">
        <v>9.2260000000000009</v>
      </c>
      <c r="M69" s="27">
        <v>77.213999999999999</v>
      </c>
      <c r="N69" s="99"/>
      <c r="O69" s="99"/>
      <c r="P69" s="99"/>
      <c r="Q69" s="99"/>
      <c r="R69" s="99"/>
      <c r="S69" s="99"/>
      <c r="T69" s="99"/>
      <c r="U69" s="99"/>
      <c r="V69" s="99"/>
      <c r="W69" s="99"/>
      <c r="X69" s="99"/>
      <c r="Y69" s="99"/>
      <c r="Z69" s="99"/>
      <c r="AA69" s="99"/>
    </row>
    <row r="70" spans="1:27" ht="25.5" hidden="1" customHeight="1">
      <c r="A70" s="41"/>
      <c r="B70" s="68"/>
      <c r="C70" s="1280" t="s">
        <v>345</v>
      </c>
      <c r="D70" s="1280"/>
      <c r="E70" s="1281"/>
      <c r="F70" s="59">
        <v>0</v>
      </c>
      <c r="G70" s="60">
        <v>0</v>
      </c>
      <c r="H70" s="60">
        <v>0</v>
      </c>
      <c r="I70" s="27">
        <v>0</v>
      </c>
      <c r="J70" s="60">
        <v>0</v>
      </c>
      <c r="K70" s="60">
        <v>0</v>
      </c>
      <c r="L70" s="60">
        <v>0</v>
      </c>
      <c r="M70" s="27">
        <v>0</v>
      </c>
      <c r="N70" s="99"/>
      <c r="O70" s="99"/>
      <c r="P70" s="99"/>
      <c r="Q70" s="99"/>
      <c r="R70" s="99"/>
      <c r="S70" s="99"/>
      <c r="T70" s="99"/>
      <c r="U70" s="99"/>
      <c r="V70" s="99"/>
      <c r="W70" s="99"/>
      <c r="X70" s="99"/>
      <c r="Y70" s="99"/>
      <c r="Z70" s="99"/>
      <c r="AA70" s="99"/>
    </row>
    <row r="71" spans="1:27" ht="26.25" customHeight="1">
      <c r="A71" s="41"/>
      <c r="B71" s="68"/>
      <c r="C71" s="1280" t="s">
        <v>346</v>
      </c>
      <c r="D71" s="1280"/>
      <c r="E71" s="1281"/>
      <c r="F71" s="59">
        <v>0</v>
      </c>
      <c r="G71" s="60">
        <v>0</v>
      </c>
      <c r="H71" s="60">
        <v>9.2260000000000009</v>
      </c>
      <c r="I71" s="27">
        <v>9.2260000000000009</v>
      </c>
      <c r="J71" s="60">
        <v>3.4409999999999998</v>
      </c>
      <c r="K71" s="60">
        <v>0</v>
      </c>
      <c r="L71" s="60">
        <v>11.249000000000001</v>
      </c>
      <c r="M71" s="27">
        <v>14.69</v>
      </c>
      <c r="N71" s="99"/>
      <c r="O71" s="99"/>
      <c r="P71" s="99"/>
      <c r="Q71" s="99"/>
      <c r="R71" s="99"/>
      <c r="S71" s="99"/>
      <c r="T71" s="99"/>
      <c r="U71" s="99"/>
      <c r="V71" s="99"/>
      <c r="W71" s="99"/>
      <c r="X71" s="99"/>
      <c r="Y71" s="99"/>
      <c r="Z71" s="99"/>
      <c r="AA71" s="99"/>
    </row>
    <row r="72" spans="1:27" ht="16.5" customHeight="1">
      <c r="A72" s="41"/>
      <c r="B72" s="68"/>
      <c r="C72" s="1237" t="s">
        <v>347</v>
      </c>
      <c r="D72" s="1238"/>
      <c r="E72" s="1239"/>
      <c r="F72" s="39">
        <v>11135.181</v>
      </c>
      <c r="G72" s="25">
        <v>4452.36265</v>
      </c>
      <c r="H72" s="103">
        <v>61.216000000000001</v>
      </c>
      <c r="I72" s="27">
        <v>15648.75965</v>
      </c>
      <c r="J72" s="25">
        <v>10439.156999999999</v>
      </c>
      <c r="K72" s="25">
        <v>4294.5230000000001</v>
      </c>
      <c r="L72" s="103">
        <v>1226.306</v>
      </c>
      <c r="M72" s="27">
        <v>15959.986000000001</v>
      </c>
      <c r="N72" s="99"/>
      <c r="O72" s="99"/>
      <c r="P72" s="99"/>
      <c r="Q72" s="99"/>
      <c r="R72" s="99"/>
      <c r="S72" s="99"/>
      <c r="T72" s="99"/>
      <c r="U72" s="99"/>
      <c r="V72" s="99"/>
      <c r="W72" s="99"/>
      <c r="X72" s="99"/>
      <c r="Y72" s="99"/>
      <c r="Z72" s="99"/>
      <c r="AA72" s="99"/>
    </row>
    <row r="73" spans="1:27" ht="27.75" customHeight="1">
      <c r="A73" s="41"/>
      <c r="B73" s="68"/>
      <c r="C73" s="1280" t="s">
        <v>348</v>
      </c>
      <c r="D73" s="1280"/>
      <c r="E73" s="1281"/>
      <c r="F73" s="38">
        <v>160.39400000000001</v>
      </c>
      <c r="G73" s="21">
        <v>206.06151</v>
      </c>
      <c r="H73" s="116">
        <v>13.765000000000001</v>
      </c>
      <c r="I73" s="23">
        <v>380.22050999999999</v>
      </c>
      <c r="J73" s="21">
        <v>164.38800000000001</v>
      </c>
      <c r="K73" s="21">
        <v>231.715</v>
      </c>
      <c r="L73" s="116">
        <v>11.569000000000001</v>
      </c>
      <c r="M73" s="23">
        <v>407.67200000000003</v>
      </c>
      <c r="N73" s="99"/>
      <c r="O73" s="99"/>
      <c r="P73" s="99"/>
      <c r="Q73" s="99"/>
      <c r="R73" s="99"/>
      <c r="S73" s="99"/>
      <c r="T73" s="99"/>
      <c r="U73" s="99"/>
      <c r="V73" s="99"/>
      <c r="W73" s="99"/>
      <c r="X73" s="99"/>
      <c r="Y73" s="99"/>
      <c r="Z73" s="99"/>
      <c r="AA73" s="99"/>
    </row>
    <row r="74" spans="1:27" ht="15" customHeight="1">
      <c r="A74" s="119"/>
      <c r="B74" s="118"/>
      <c r="C74" s="1280" t="s">
        <v>349</v>
      </c>
      <c r="D74" s="1280"/>
      <c r="E74" s="1281"/>
      <c r="F74" s="135">
        <v>1.2909999999999999</v>
      </c>
      <c r="G74" s="136">
        <v>46.128999999999998</v>
      </c>
      <c r="H74" s="137">
        <v>0</v>
      </c>
      <c r="I74" s="23">
        <v>47.42</v>
      </c>
      <c r="J74" s="136">
        <v>0</v>
      </c>
      <c r="K74" s="136">
        <v>46.13</v>
      </c>
      <c r="L74" s="137">
        <v>0</v>
      </c>
      <c r="M74" s="23">
        <v>46.13</v>
      </c>
      <c r="N74" s="99"/>
      <c r="O74" s="99"/>
      <c r="P74" s="99"/>
      <c r="Q74" s="99"/>
      <c r="R74" s="99"/>
      <c r="S74" s="99"/>
      <c r="T74" s="99"/>
      <c r="U74" s="99"/>
      <c r="V74" s="99"/>
      <c r="W74" s="99"/>
      <c r="X74" s="99"/>
      <c r="Y74" s="99"/>
      <c r="Z74" s="99"/>
      <c r="AA74" s="99"/>
    </row>
    <row r="75" spans="1:27" ht="27" hidden="1" customHeight="1">
      <c r="A75" s="41"/>
      <c r="B75" s="68"/>
      <c r="C75" s="1285" t="s">
        <v>350</v>
      </c>
      <c r="D75" s="1285"/>
      <c r="E75" s="1286"/>
      <c r="F75" s="59">
        <v>0</v>
      </c>
      <c r="G75" s="60">
        <v>0</v>
      </c>
      <c r="H75" s="113">
        <v>0</v>
      </c>
      <c r="I75" s="27">
        <v>0</v>
      </c>
      <c r="J75" s="60">
        <v>0</v>
      </c>
      <c r="K75" s="60">
        <v>0</v>
      </c>
      <c r="L75" s="113">
        <v>0</v>
      </c>
      <c r="M75" s="27">
        <v>0</v>
      </c>
      <c r="N75" s="99"/>
      <c r="O75" s="99"/>
      <c r="P75" s="99"/>
      <c r="Q75" s="99"/>
      <c r="R75" s="99"/>
      <c r="S75" s="99"/>
      <c r="T75" s="99"/>
      <c r="U75" s="99"/>
      <c r="V75" s="99"/>
      <c r="W75" s="99"/>
      <c r="X75" s="99"/>
      <c r="Y75" s="99"/>
      <c r="Z75" s="99"/>
      <c r="AA75" s="99"/>
    </row>
    <row r="76" spans="1:27" ht="26.25" customHeight="1">
      <c r="A76" s="41"/>
      <c r="B76" s="68"/>
      <c r="C76" s="1280" t="s">
        <v>351</v>
      </c>
      <c r="D76" s="1280"/>
      <c r="E76" s="1281"/>
      <c r="F76" s="59">
        <v>5.069</v>
      </c>
      <c r="G76" s="60">
        <v>0</v>
      </c>
      <c r="H76" s="113">
        <v>0</v>
      </c>
      <c r="I76" s="27">
        <v>5.069</v>
      </c>
      <c r="J76" s="60">
        <v>5.069</v>
      </c>
      <c r="K76" s="60">
        <v>0</v>
      </c>
      <c r="L76" s="113">
        <v>0</v>
      </c>
      <c r="M76" s="27">
        <v>5.069</v>
      </c>
      <c r="N76" s="99"/>
      <c r="O76" s="99"/>
      <c r="P76" s="99"/>
      <c r="Q76" s="99"/>
      <c r="R76" s="99"/>
      <c r="S76" s="99"/>
      <c r="T76" s="99"/>
      <c r="U76" s="99"/>
      <c r="V76" s="99"/>
      <c r="W76" s="99"/>
      <c r="X76" s="99"/>
      <c r="Y76" s="99"/>
      <c r="Z76" s="99"/>
      <c r="AA76" s="99"/>
    </row>
    <row r="77" spans="1:27" ht="14.25" customHeight="1">
      <c r="A77" s="41"/>
      <c r="B77" s="68"/>
      <c r="C77" s="1280" t="s">
        <v>352</v>
      </c>
      <c r="D77" s="1280"/>
      <c r="E77" s="1281"/>
      <c r="F77" s="39">
        <v>0</v>
      </c>
      <c r="G77" s="25">
        <v>4.1719999999999997</v>
      </c>
      <c r="H77" s="103">
        <v>0</v>
      </c>
      <c r="I77" s="27">
        <v>4.1719999999999997</v>
      </c>
      <c r="J77" s="25">
        <v>0</v>
      </c>
      <c r="K77" s="25">
        <v>0</v>
      </c>
      <c r="L77" s="103">
        <v>0</v>
      </c>
      <c r="M77" s="27">
        <v>0</v>
      </c>
      <c r="N77" s="99"/>
      <c r="O77" s="99"/>
      <c r="P77" s="99"/>
      <c r="Q77" s="99"/>
      <c r="R77" s="99"/>
      <c r="S77" s="99"/>
      <c r="T77" s="99"/>
      <c r="U77" s="99"/>
      <c r="V77" s="99"/>
      <c r="W77" s="99"/>
      <c r="X77" s="99"/>
      <c r="Y77" s="99"/>
      <c r="Z77" s="99"/>
      <c r="AA77" s="99"/>
    </row>
    <row r="78" spans="1:27" ht="27.75" hidden="1" customHeight="1">
      <c r="A78" s="131"/>
      <c r="B78" s="115"/>
      <c r="C78" s="1356" t="s">
        <v>353</v>
      </c>
      <c r="D78" s="1356"/>
      <c r="E78" s="1357"/>
      <c r="F78" s="59">
        <v>0</v>
      </c>
      <c r="G78" s="60">
        <v>0</v>
      </c>
      <c r="H78" s="60">
        <v>0</v>
      </c>
      <c r="I78" s="57">
        <v>0</v>
      </c>
      <c r="J78" s="60">
        <v>0</v>
      </c>
      <c r="K78" s="60">
        <v>0</v>
      </c>
      <c r="L78" s="60">
        <v>0</v>
      </c>
      <c r="M78" s="57">
        <v>0</v>
      </c>
      <c r="N78" s="99"/>
      <c r="O78" s="99"/>
      <c r="P78" s="99"/>
      <c r="Q78" s="99"/>
      <c r="R78" s="99"/>
      <c r="S78" s="99"/>
      <c r="T78" s="99"/>
      <c r="U78" s="99"/>
      <c r="V78" s="99"/>
      <c r="W78" s="99"/>
      <c r="X78" s="99"/>
      <c r="Y78" s="99"/>
      <c r="Z78" s="99"/>
      <c r="AA78" s="99"/>
    </row>
    <row r="79" spans="1:27" ht="16.5" customHeight="1" thickBot="1">
      <c r="A79" s="138"/>
      <c r="B79" s="139"/>
      <c r="C79" s="1307" t="s">
        <v>354</v>
      </c>
      <c r="D79" s="1308"/>
      <c r="E79" s="1309"/>
      <c r="F79" s="40">
        <v>3117.605</v>
      </c>
      <c r="G79" s="30">
        <v>1251.1354899999999</v>
      </c>
      <c r="H79" s="140">
        <v>57.165999999999997</v>
      </c>
      <c r="I79" s="32">
        <v>4425.9064900000003</v>
      </c>
      <c r="J79" s="30">
        <v>3749.9679999999998</v>
      </c>
      <c r="K79" s="30">
        <v>1742.2719999999999</v>
      </c>
      <c r="L79" s="140">
        <v>172.017</v>
      </c>
      <c r="M79" s="32">
        <v>5664.2569999999996</v>
      </c>
      <c r="N79" s="99"/>
      <c r="O79" s="99"/>
      <c r="P79" s="99"/>
      <c r="Q79" s="99"/>
      <c r="R79" s="99"/>
      <c r="S79" s="99"/>
      <c r="T79" s="99"/>
      <c r="U79" s="99"/>
      <c r="V79" s="99"/>
      <c r="W79" s="99"/>
      <c r="X79" s="99"/>
      <c r="Y79" s="99"/>
      <c r="Z79" s="99"/>
      <c r="AA79" s="99"/>
    </row>
    <row r="80" spans="1:27" ht="18" customHeight="1" thickBot="1">
      <c r="A80" s="141"/>
      <c r="B80" s="1353" t="s">
        <v>355</v>
      </c>
      <c r="C80" s="1232"/>
      <c r="D80" s="1232"/>
      <c r="E80" s="1233"/>
      <c r="F80" s="58">
        <v>615.04999999999995</v>
      </c>
      <c r="G80" s="14">
        <v>0</v>
      </c>
      <c r="H80" s="58">
        <v>0</v>
      </c>
      <c r="I80" s="16">
        <v>615.04999999999995</v>
      </c>
      <c r="J80" s="13">
        <v>0</v>
      </c>
      <c r="K80" s="14">
        <v>0</v>
      </c>
      <c r="L80" s="91">
        <v>0</v>
      </c>
      <c r="M80" s="16">
        <v>0</v>
      </c>
      <c r="N80" s="99"/>
      <c r="O80" s="99"/>
      <c r="P80" s="99"/>
      <c r="Q80" s="99"/>
      <c r="R80" s="99"/>
      <c r="S80" s="99"/>
      <c r="T80" s="99"/>
      <c r="U80" s="99"/>
      <c r="V80" s="99"/>
      <c r="W80" s="99"/>
      <c r="X80" s="99"/>
      <c r="Y80" s="99"/>
      <c r="Z80" s="99"/>
      <c r="AA80" s="99"/>
    </row>
    <row r="81" spans="1:27" ht="12.75" hidden="1" customHeight="1">
      <c r="A81" s="119"/>
      <c r="B81" s="118"/>
      <c r="C81" s="1358" t="s">
        <v>356</v>
      </c>
      <c r="D81" s="1358"/>
      <c r="E81" s="1359"/>
      <c r="F81" s="38">
        <v>0</v>
      </c>
      <c r="G81" s="21">
        <v>0</v>
      </c>
      <c r="H81" s="116">
        <v>0</v>
      </c>
      <c r="I81" s="23">
        <v>0</v>
      </c>
      <c r="J81" s="21">
        <v>0</v>
      </c>
      <c r="K81" s="21">
        <v>0</v>
      </c>
      <c r="L81" s="116">
        <v>0</v>
      </c>
      <c r="M81" s="23">
        <v>0</v>
      </c>
      <c r="N81" s="99"/>
      <c r="O81" s="99"/>
      <c r="P81" s="99"/>
      <c r="Q81" s="99"/>
      <c r="R81" s="99"/>
      <c r="S81" s="99"/>
      <c r="T81" s="99"/>
      <c r="U81" s="99"/>
      <c r="V81" s="99"/>
      <c r="W81" s="99"/>
      <c r="X81" s="99"/>
      <c r="Y81" s="99"/>
      <c r="Z81" s="99"/>
      <c r="AA81" s="99"/>
    </row>
    <row r="82" spans="1:27" ht="12.75" hidden="1" customHeight="1">
      <c r="A82" s="41"/>
      <c r="B82" s="68"/>
      <c r="C82" s="1285" t="s">
        <v>357</v>
      </c>
      <c r="D82" s="1285"/>
      <c r="E82" s="1286"/>
      <c r="F82" s="39">
        <v>0</v>
      </c>
      <c r="G82" s="25">
        <v>0</v>
      </c>
      <c r="H82" s="25">
        <v>0</v>
      </c>
      <c r="I82" s="27">
        <v>0</v>
      </c>
      <c r="J82" s="25">
        <v>0</v>
      </c>
      <c r="K82" s="25">
        <v>0</v>
      </c>
      <c r="L82" s="25">
        <v>0</v>
      </c>
      <c r="M82" s="27">
        <v>0</v>
      </c>
      <c r="N82" s="99"/>
      <c r="O82" s="99"/>
      <c r="P82" s="99"/>
      <c r="Q82" s="99"/>
      <c r="R82" s="99"/>
      <c r="S82" s="99"/>
      <c r="T82" s="99"/>
      <c r="U82" s="99"/>
      <c r="V82" s="99"/>
      <c r="W82" s="99"/>
      <c r="X82" s="99"/>
      <c r="Y82" s="99"/>
      <c r="Z82" s="99"/>
      <c r="AA82" s="99"/>
    </row>
    <row r="83" spans="1:27" ht="27" hidden="1" customHeight="1">
      <c r="A83" s="41"/>
      <c r="B83" s="68"/>
      <c r="C83" s="1360" t="s">
        <v>358</v>
      </c>
      <c r="D83" s="1360"/>
      <c r="E83" s="1361"/>
      <c r="F83" s="39">
        <v>0</v>
      </c>
      <c r="G83" s="25">
        <v>0</v>
      </c>
      <c r="H83" s="103">
        <v>0</v>
      </c>
      <c r="I83" s="27">
        <v>0</v>
      </c>
      <c r="J83" s="25">
        <v>0</v>
      </c>
      <c r="K83" s="25">
        <v>0</v>
      </c>
      <c r="L83" s="103">
        <v>0</v>
      </c>
      <c r="M83" s="27">
        <v>0</v>
      </c>
      <c r="N83" s="99"/>
      <c r="O83" s="99"/>
      <c r="P83" s="99"/>
      <c r="Q83" s="99"/>
      <c r="R83" s="99"/>
      <c r="S83" s="99"/>
      <c r="T83" s="99"/>
      <c r="U83" s="99"/>
      <c r="V83" s="99"/>
      <c r="W83" s="99"/>
      <c r="X83" s="99"/>
      <c r="Y83" s="99"/>
      <c r="Z83" s="99"/>
      <c r="AA83" s="99"/>
    </row>
    <row r="84" spans="1:27" ht="16.5" customHeight="1" thickBot="1">
      <c r="A84" s="41"/>
      <c r="B84" s="68"/>
      <c r="C84" s="1280" t="s">
        <v>359</v>
      </c>
      <c r="D84" s="1280"/>
      <c r="E84" s="1281"/>
      <c r="F84" s="39">
        <v>615.04999999999995</v>
      </c>
      <c r="G84" s="25">
        <v>0</v>
      </c>
      <c r="H84" s="103">
        <v>0</v>
      </c>
      <c r="I84" s="57">
        <v>615.04999999999995</v>
      </c>
      <c r="J84" s="25">
        <v>0</v>
      </c>
      <c r="K84" s="25">
        <v>0</v>
      </c>
      <c r="L84" s="103">
        <v>0</v>
      </c>
      <c r="M84" s="57">
        <v>0</v>
      </c>
      <c r="N84" s="99"/>
      <c r="O84" s="99"/>
      <c r="P84" s="99"/>
      <c r="Q84" s="99"/>
      <c r="R84" s="99"/>
      <c r="S84" s="99"/>
      <c r="T84" s="99"/>
      <c r="U84" s="99"/>
      <c r="V84" s="99"/>
      <c r="W84" s="99"/>
      <c r="X84" s="99"/>
      <c r="Y84" s="99"/>
      <c r="Z84" s="99"/>
      <c r="AA84" s="99"/>
    </row>
    <row r="85" spans="1:27" ht="15.75" customHeight="1" thickBot="1">
      <c r="A85" s="98"/>
      <c r="B85" s="1362" t="s">
        <v>360</v>
      </c>
      <c r="C85" s="1363"/>
      <c r="D85" s="1363"/>
      <c r="E85" s="1364"/>
      <c r="F85" s="58">
        <v>8471.1849999999995</v>
      </c>
      <c r="G85" s="14">
        <v>17029.55</v>
      </c>
      <c r="H85" s="15">
        <v>79.521000000000001</v>
      </c>
      <c r="I85" s="16">
        <v>25580.256000000001</v>
      </c>
      <c r="J85" s="14">
        <v>9954.8349999999991</v>
      </c>
      <c r="K85" s="14">
        <v>20633.626</v>
      </c>
      <c r="L85" s="15">
        <v>151.20599999999999</v>
      </c>
      <c r="M85" s="16">
        <v>30739.667000000001</v>
      </c>
      <c r="N85" s="99"/>
      <c r="O85" s="99"/>
      <c r="P85" s="99"/>
      <c r="Q85" s="99"/>
      <c r="R85" s="99"/>
      <c r="S85" s="99"/>
      <c r="T85" s="99"/>
      <c r="U85" s="99"/>
      <c r="V85" s="99"/>
      <c r="W85" s="99"/>
      <c r="X85" s="99"/>
      <c r="Y85" s="99"/>
      <c r="Z85" s="99"/>
      <c r="AA85" s="99"/>
    </row>
    <row r="86" spans="1:27" ht="16.5" customHeight="1">
      <c r="A86" s="41"/>
      <c r="B86" s="122"/>
      <c r="C86" s="1348" t="s">
        <v>361</v>
      </c>
      <c r="D86" s="1348"/>
      <c r="E86" s="1349"/>
      <c r="F86" s="38">
        <v>4137.8639999999996</v>
      </c>
      <c r="G86" s="21">
        <v>3738.8069999999998</v>
      </c>
      <c r="H86" s="116">
        <v>9.2509999999999994</v>
      </c>
      <c r="I86" s="23">
        <v>7885.9219999999996</v>
      </c>
      <c r="J86" s="21">
        <v>6148.7070000000003</v>
      </c>
      <c r="K86" s="21">
        <v>4844.2070000000003</v>
      </c>
      <c r="L86" s="116">
        <v>124.43899999999999</v>
      </c>
      <c r="M86" s="23">
        <v>11117.352999999999</v>
      </c>
      <c r="N86" s="99"/>
      <c r="O86" s="99"/>
      <c r="P86" s="99"/>
      <c r="Q86" s="99"/>
      <c r="R86" s="99"/>
      <c r="S86" s="99"/>
      <c r="T86" s="99"/>
      <c r="U86" s="99"/>
      <c r="V86" s="99"/>
      <c r="W86" s="99"/>
      <c r="X86" s="99"/>
      <c r="Y86" s="99"/>
      <c r="Z86" s="99"/>
      <c r="AA86" s="99"/>
    </row>
    <row r="87" spans="1:27" ht="15.75" customHeight="1">
      <c r="A87" s="41"/>
      <c r="B87" s="68"/>
      <c r="C87" s="1280" t="s">
        <v>362</v>
      </c>
      <c r="D87" s="1280"/>
      <c r="E87" s="1281"/>
      <c r="F87" s="39">
        <v>981.92499999999995</v>
      </c>
      <c r="G87" s="25">
        <v>634.69299999999998</v>
      </c>
      <c r="H87" s="103">
        <v>69.114999999999995</v>
      </c>
      <c r="I87" s="27">
        <v>1685.7329999999999</v>
      </c>
      <c r="J87" s="25">
        <v>840.01199999999994</v>
      </c>
      <c r="K87" s="25">
        <v>564.923</v>
      </c>
      <c r="L87" s="103">
        <v>24.474</v>
      </c>
      <c r="M87" s="27">
        <v>1429.4090000000001</v>
      </c>
      <c r="N87" s="99"/>
      <c r="O87" s="99"/>
      <c r="P87" s="99"/>
      <c r="Q87" s="99"/>
      <c r="R87" s="99"/>
      <c r="S87" s="99"/>
      <c r="T87" s="99"/>
      <c r="U87" s="99"/>
      <c r="V87" s="99"/>
      <c r="W87" s="99"/>
      <c r="X87" s="99"/>
      <c r="Y87" s="99"/>
      <c r="Z87" s="99"/>
      <c r="AA87" s="99"/>
    </row>
    <row r="88" spans="1:27" ht="15.75" customHeight="1">
      <c r="A88" s="41"/>
      <c r="B88" s="68"/>
      <c r="C88" s="1280" t="s">
        <v>363</v>
      </c>
      <c r="D88" s="1280"/>
      <c r="E88" s="1281"/>
      <c r="F88" s="39">
        <v>0</v>
      </c>
      <c r="G88" s="25">
        <v>22.744</v>
      </c>
      <c r="H88" s="103">
        <v>0</v>
      </c>
      <c r="I88" s="27">
        <v>22.744</v>
      </c>
      <c r="J88" s="25">
        <v>0</v>
      </c>
      <c r="K88" s="25">
        <v>23.175000000000001</v>
      </c>
      <c r="L88" s="103">
        <v>0</v>
      </c>
      <c r="M88" s="27">
        <v>23.175000000000001</v>
      </c>
      <c r="N88" s="99"/>
      <c r="O88" s="99"/>
      <c r="P88" s="99"/>
      <c r="Q88" s="99"/>
      <c r="R88" s="99"/>
      <c r="S88" s="99"/>
      <c r="T88" s="99"/>
      <c r="U88" s="99"/>
      <c r="V88" s="99"/>
      <c r="W88" s="99"/>
      <c r="X88" s="99"/>
      <c r="Y88" s="99"/>
      <c r="Z88" s="99"/>
      <c r="AA88" s="99"/>
    </row>
    <row r="89" spans="1:27" ht="15" customHeight="1">
      <c r="A89" s="119"/>
      <c r="B89" s="68"/>
      <c r="C89" s="1280" t="s">
        <v>364</v>
      </c>
      <c r="D89" s="1280"/>
      <c r="E89" s="1281"/>
      <c r="F89" s="38">
        <v>3351.3960000000002</v>
      </c>
      <c r="G89" s="21">
        <v>12630.388000000001</v>
      </c>
      <c r="H89" s="116">
        <v>0</v>
      </c>
      <c r="I89" s="27">
        <v>15981.784</v>
      </c>
      <c r="J89" s="21">
        <v>2966.116</v>
      </c>
      <c r="K89" s="21">
        <v>15199.876</v>
      </c>
      <c r="L89" s="116">
        <v>0</v>
      </c>
      <c r="M89" s="27">
        <v>18165.991999999998</v>
      </c>
      <c r="N89" s="99"/>
      <c r="O89" s="99"/>
      <c r="P89" s="99"/>
      <c r="Q89" s="99"/>
      <c r="R89" s="99"/>
      <c r="S89" s="99"/>
      <c r="T89" s="99"/>
      <c r="U89" s="99"/>
      <c r="V89" s="99"/>
      <c r="W89" s="99"/>
      <c r="X89" s="99"/>
      <c r="Y89" s="99"/>
      <c r="Z89" s="99"/>
      <c r="AA89" s="99"/>
    </row>
    <row r="90" spans="1:27" ht="25.5" hidden="1" customHeight="1">
      <c r="A90" s="119"/>
      <c r="B90" s="142"/>
      <c r="C90" s="1270" t="s">
        <v>365</v>
      </c>
      <c r="D90" s="1265"/>
      <c r="E90" s="1266"/>
      <c r="F90" s="38">
        <v>0</v>
      </c>
      <c r="G90" s="21">
        <v>0</v>
      </c>
      <c r="H90" s="21">
        <v>0</v>
      </c>
      <c r="I90" s="27">
        <v>0</v>
      </c>
      <c r="J90" s="21">
        <v>0</v>
      </c>
      <c r="K90" s="21">
        <v>0</v>
      </c>
      <c r="L90" s="21">
        <v>0</v>
      </c>
      <c r="M90" s="27">
        <v>0</v>
      </c>
      <c r="N90" s="99"/>
      <c r="O90" s="99"/>
      <c r="P90" s="99"/>
      <c r="Q90" s="99"/>
      <c r="R90" s="99"/>
      <c r="S90" s="99"/>
      <c r="T90" s="99"/>
      <c r="U90" s="99"/>
      <c r="V90" s="99"/>
      <c r="W90" s="99"/>
      <c r="X90" s="99"/>
      <c r="Y90" s="99"/>
      <c r="Z90" s="99"/>
      <c r="AA90" s="99"/>
    </row>
    <row r="91" spans="1:27" ht="17.25" customHeight="1">
      <c r="A91" s="119"/>
      <c r="B91" s="142"/>
      <c r="C91" s="1237" t="s">
        <v>366</v>
      </c>
      <c r="D91" s="1238"/>
      <c r="E91" s="1239"/>
      <c r="F91" s="38">
        <v>0</v>
      </c>
      <c r="G91" s="21">
        <v>0</v>
      </c>
      <c r="H91" s="116">
        <v>1.155</v>
      </c>
      <c r="I91" s="27">
        <v>1.155</v>
      </c>
      <c r="J91" s="21">
        <v>0</v>
      </c>
      <c r="K91" s="21">
        <v>0</v>
      </c>
      <c r="L91" s="116">
        <v>2.2930000000000001</v>
      </c>
      <c r="M91" s="27">
        <v>2.2930000000000001</v>
      </c>
      <c r="N91" s="99"/>
      <c r="O91" s="99"/>
      <c r="P91" s="99"/>
      <c r="Q91" s="99"/>
      <c r="R91" s="99"/>
      <c r="S91" s="99"/>
      <c r="T91" s="99"/>
      <c r="U91" s="99"/>
      <c r="V91" s="99"/>
      <c r="W91" s="99"/>
      <c r="X91" s="99"/>
      <c r="Y91" s="99"/>
      <c r="Z91" s="99"/>
      <c r="AA91" s="99"/>
    </row>
    <row r="92" spans="1:27" ht="16.5" customHeight="1" thickBot="1">
      <c r="A92" s="119"/>
      <c r="B92" s="142"/>
      <c r="C92" s="1307" t="s">
        <v>367</v>
      </c>
      <c r="D92" s="1308"/>
      <c r="E92" s="1309"/>
      <c r="F92" s="38">
        <v>0</v>
      </c>
      <c r="G92" s="21">
        <v>2.9180000000000001</v>
      </c>
      <c r="H92" s="116">
        <v>0</v>
      </c>
      <c r="I92" s="27">
        <v>2.9180000000000001</v>
      </c>
      <c r="J92" s="21">
        <v>0</v>
      </c>
      <c r="K92" s="21">
        <v>1.4450000000000001</v>
      </c>
      <c r="L92" s="116">
        <v>0</v>
      </c>
      <c r="M92" s="27">
        <v>1.4450000000000001</v>
      </c>
      <c r="N92" s="99"/>
      <c r="O92" s="99"/>
      <c r="P92" s="99"/>
      <c r="Q92" s="99"/>
      <c r="R92" s="99"/>
      <c r="S92" s="99"/>
      <c r="T92" s="99"/>
      <c r="U92" s="99"/>
      <c r="V92" s="99"/>
      <c r="W92" s="99"/>
      <c r="X92" s="99"/>
      <c r="Y92" s="99"/>
      <c r="Z92" s="99"/>
      <c r="AA92" s="99"/>
    </row>
    <row r="93" spans="1:27" ht="13.5" hidden="1" customHeight="1">
      <c r="A93" s="41" t="s">
        <v>368</v>
      </c>
      <c r="B93" s="68"/>
      <c r="C93" s="1270" t="s">
        <v>369</v>
      </c>
      <c r="D93" s="1265"/>
      <c r="E93" s="1266"/>
      <c r="F93" s="38">
        <v>0</v>
      </c>
      <c r="G93" s="21">
        <v>0</v>
      </c>
      <c r="H93" s="116">
        <v>0</v>
      </c>
      <c r="I93" s="57">
        <v>0</v>
      </c>
      <c r="J93" s="21">
        <v>0</v>
      </c>
      <c r="K93" s="21">
        <v>0</v>
      </c>
      <c r="L93" s="116">
        <v>0</v>
      </c>
      <c r="M93" s="57">
        <v>0</v>
      </c>
      <c r="N93" s="99"/>
      <c r="O93" s="99"/>
      <c r="P93" s="99"/>
      <c r="Q93" s="99"/>
      <c r="R93" s="99"/>
      <c r="S93" s="99"/>
      <c r="T93" s="99"/>
      <c r="U93" s="99"/>
      <c r="V93" s="99"/>
      <c r="W93" s="99"/>
      <c r="X93" s="99"/>
      <c r="Y93" s="99"/>
      <c r="Z93" s="99"/>
      <c r="AA93" s="99"/>
    </row>
    <row r="94" spans="1:27" ht="17.25" customHeight="1" thickBot="1">
      <c r="A94" s="98"/>
      <c r="B94" s="1365" t="s">
        <v>370</v>
      </c>
      <c r="C94" s="1366"/>
      <c r="D94" s="1366"/>
      <c r="E94" s="1367"/>
      <c r="F94" s="143">
        <v>0</v>
      </c>
      <c r="G94" s="14">
        <v>184.51499999999999</v>
      </c>
      <c r="H94" s="15">
        <v>0</v>
      </c>
      <c r="I94" s="110">
        <v>184.51499999999999</v>
      </c>
      <c r="J94" s="144">
        <v>0</v>
      </c>
      <c r="K94" s="14">
        <v>184.51499999999999</v>
      </c>
      <c r="L94" s="15">
        <v>0</v>
      </c>
      <c r="M94" s="110">
        <v>184.51499999999999</v>
      </c>
      <c r="N94" s="99"/>
      <c r="O94" s="99"/>
      <c r="P94" s="99"/>
      <c r="Q94" s="99"/>
      <c r="R94" s="99"/>
      <c r="S94" s="99"/>
      <c r="T94" s="99"/>
      <c r="U94" s="99"/>
      <c r="V94" s="99"/>
      <c r="W94" s="99"/>
      <c r="X94" s="99"/>
      <c r="Y94" s="99"/>
      <c r="Z94" s="99"/>
      <c r="AA94" s="99"/>
    </row>
    <row r="95" spans="1:27" ht="25.5" hidden="1" customHeight="1">
      <c r="A95" s="41"/>
      <c r="B95" s="145"/>
      <c r="C95" s="1354" t="s">
        <v>371</v>
      </c>
      <c r="D95" s="1354"/>
      <c r="E95" s="1355"/>
      <c r="F95" s="59">
        <v>0</v>
      </c>
      <c r="G95" s="21">
        <v>0</v>
      </c>
      <c r="H95" s="116">
        <v>0</v>
      </c>
      <c r="I95" s="57">
        <v>0</v>
      </c>
      <c r="J95" s="60">
        <v>0</v>
      </c>
      <c r="K95" s="21">
        <v>0</v>
      </c>
      <c r="L95" s="116">
        <v>0</v>
      </c>
      <c r="M95" s="57">
        <v>0</v>
      </c>
      <c r="N95" s="99"/>
      <c r="O95" s="99"/>
      <c r="P95" s="99"/>
      <c r="Q95" s="99"/>
      <c r="R95" s="99"/>
      <c r="S95" s="99"/>
      <c r="T95" s="99"/>
      <c r="U95" s="99"/>
      <c r="V95" s="99"/>
      <c r="W95" s="99"/>
      <c r="X95" s="99"/>
      <c r="Y95" s="99"/>
      <c r="Z95" s="99"/>
      <c r="AA95" s="99"/>
    </row>
    <row r="96" spans="1:27" ht="18" customHeight="1" thickBot="1">
      <c r="A96" s="41"/>
      <c r="B96" s="100"/>
      <c r="C96" s="1280" t="s">
        <v>372</v>
      </c>
      <c r="D96" s="1280"/>
      <c r="E96" s="1281"/>
      <c r="F96" s="107">
        <v>0</v>
      </c>
      <c r="G96" s="25">
        <v>184.51499999999999</v>
      </c>
      <c r="H96" s="103">
        <v>0</v>
      </c>
      <c r="I96" s="110">
        <v>184.51499999999999</v>
      </c>
      <c r="J96" s="108">
        <v>0</v>
      </c>
      <c r="K96" s="25">
        <v>184.51499999999999</v>
      </c>
      <c r="L96" s="103">
        <v>0</v>
      </c>
      <c r="M96" s="110">
        <v>184.51499999999999</v>
      </c>
      <c r="N96" s="99"/>
      <c r="O96" s="99"/>
      <c r="P96" s="99"/>
      <c r="Q96" s="99"/>
      <c r="R96" s="99"/>
      <c r="S96" s="99"/>
      <c r="T96" s="99"/>
      <c r="U96" s="99"/>
      <c r="V96" s="99"/>
      <c r="W96" s="99"/>
      <c r="X96" s="99"/>
      <c r="Y96" s="99"/>
      <c r="Z96" s="99"/>
      <c r="AA96" s="99"/>
    </row>
    <row r="97" spans="1:27" ht="31.5" hidden="1" customHeight="1">
      <c r="A97" s="41" t="s">
        <v>373</v>
      </c>
      <c r="B97" s="68"/>
      <c r="C97" s="1285" t="s">
        <v>374</v>
      </c>
      <c r="D97" s="1285"/>
      <c r="E97" s="1286"/>
      <c r="F97" s="39">
        <v>0</v>
      </c>
      <c r="G97" s="25">
        <v>0</v>
      </c>
      <c r="H97" s="103">
        <v>0</v>
      </c>
      <c r="I97" s="57">
        <v>0</v>
      </c>
      <c r="J97" s="25">
        <v>0</v>
      </c>
      <c r="K97" s="25">
        <v>0</v>
      </c>
      <c r="L97" s="103">
        <v>0</v>
      </c>
      <c r="M97" s="57">
        <v>0</v>
      </c>
      <c r="N97" s="99"/>
      <c r="O97" s="99"/>
      <c r="P97" s="99"/>
      <c r="Q97" s="99"/>
      <c r="R97" s="99"/>
      <c r="S97" s="99"/>
      <c r="T97" s="99"/>
      <c r="U97" s="99"/>
      <c r="V97" s="99"/>
      <c r="W97" s="99"/>
      <c r="X97" s="99"/>
      <c r="Y97" s="99"/>
      <c r="Z97" s="99"/>
      <c r="AA97" s="99"/>
    </row>
    <row r="98" spans="1:27" ht="14.25" customHeight="1" thickBot="1">
      <c r="A98" s="98"/>
      <c r="B98" s="1365" t="s">
        <v>375</v>
      </c>
      <c r="C98" s="1366"/>
      <c r="D98" s="1366"/>
      <c r="E98" s="1367"/>
      <c r="F98" s="58">
        <v>4644.4440000000004</v>
      </c>
      <c r="G98" s="105">
        <v>2203.306</v>
      </c>
      <c r="H98" s="106">
        <v>116.258</v>
      </c>
      <c r="I98" s="16">
        <v>6964.0079999999998</v>
      </c>
      <c r="J98" s="14">
        <v>4671.9359999999997</v>
      </c>
      <c r="K98" s="105">
        <v>2387.8220000000001</v>
      </c>
      <c r="L98" s="106">
        <v>516.03899999999999</v>
      </c>
      <c r="M98" s="16">
        <v>7575.7969999999996</v>
      </c>
      <c r="N98" s="99"/>
      <c r="O98" s="99"/>
      <c r="P98" s="99"/>
      <c r="Q98" s="99"/>
      <c r="R98" s="99"/>
      <c r="S98" s="99"/>
      <c r="T98" s="99"/>
      <c r="U98" s="99"/>
      <c r="V98" s="99"/>
      <c r="W98" s="99"/>
      <c r="X98" s="99"/>
      <c r="Y98" s="99"/>
      <c r="Z98" s="99"/>
      <c r="AA98" s="99"/>
    </row>
    <row r="99" spans="1:27" ht="15" customHeight="1">
      <c r="A99" s="146"/>
      <c r="B99" s="118"/>
      <c r="C99" s="1354" t="s">
        <v>376</v>
      </c>
      <c r="D99" s="1354"/>
      <c r="E99" s="1355"/>
      <c r="F99" s="38">
        <v>0</v>
      </c>
      <c r="G99" s="108">
        <v>0</v>
      </c>
      <c r="H99" s="134">
        <v>24</v>
      </c>
      <c r="I99" s="23">
        <v>24</v>
      </c>
      <c r="J99" s="21">
        <v>0</v>
      </c>
      <c r="K99" s="108">
        <v>0</v>
      </c>
      <c r="L99" s="134">
        <v>24</v>
      </c>
      <c r="M99" s="23">
        <v>24</v>
      </c>
      <c r="N99" s="99"/>
      <c r="O99" s="99"/>
      <c r="P99" s="99"/>
      <c r="Q99" s="99"/>
      <c r="R99" s="99"/>
      <c r="S99" s="99"/>
      <c r="T99" s="99"/>
      <c r="U99" s="99"/>
      <c r="V99" s="99"/>
      <c r="W99" s="99"/>
      <c r="X99" s="99"/>
      <c r="Y99" s="99"/>
      <c r="Z99" s="99"/>
      <c r="AA99" s="99"/>
    </row>
    <row r="100" spans="1:27" ht="14.25" customHeight="1">
      <c r="A100" s="146"/>
      <c r="B100" s="68"/>
      <c r="C100" s="1280" t="s">
        <v>377</v>
      </c>
      <c r="D100" s="1280"/>
      <c r="E100" s="1281"/>
      <c r="F100" s="39">
        <v>4553.4660000000003</v>
      </c>
      <c r="G100" s="25">
        <v>2152.674</v>
      </c>
      <c r="H100" s="103">
        <v>92.257999999999996</v>
      </c>
      <c r="I100" s="27">
        <v>6798.3980000000001</v>
      </c>
      <c r="J100" s="25">
        <v>4580.9579999999996</v>
      </c>
      <c r="K100" s="25">
        <v>2337.19</v>
      </c>
      <c r="L100" s="103">
        <v>492.03899999999999</v>
      </c>
      <c r="M100" s="27">
        <v>7410.1869999999999</v>
      </c>
      <c r="N100" s="99"/>
      <c r="O100" s="99"/>
      <c r="P100" s="99"/>
      <c r="Q100" s="99"/>
      <c r="R100" s="99"/>
      <c r="S100" s="99"/>
      <c r="T100" s="99"/>
      <c r="U100" s="99"/>
      <c r="V100" s="99"/>
      <c r="W100" s="99"/>
      <c r="X100" s="99"/>
      <c r="Y100" s="99"/>
      <c r="Z100" s="99"/>
      <c r="AA100" s="99"/>
    </row>
    <row r="101" spans="1:27" ht="25.5" hidden="1" customHeight="1">
      <c r="A101" s="146"/>
      <c r="B101" s="68"/>
      <c r="C101" s="1280" t="s">
        <v>378</v>
      </c>
      <c r="D101" s="1280"/>
      <c r="E101" s="1281"/>
      <c r="F101" s="39">
        <v>0</v>
      </c>
      <c r="G101" s="25">
        <v>0</v>
      </c>
      <c r="H101" s="103">
        <v>0</v>
      </c>
      <c r="I101" s="27">
        <v>0</v>
      </c>
      <c r="J101" s="25">
        <v>0</v>
      </c>
      <c r="K101" s="25">
        <v>0</v>
      </c>
      <c r="L101" s="103">
        <v>0</v>
      </c>
      <c r="M101" s="27">
        <v>0</v>
      </c>
      <c r="N101" s="99"/>
      <c r="O101" s="99"/>
      <c r="P101" s="99"/>
      <c r="Q101" s="99"/>
      <c r="R101" s="99"/>
      <c r="S101" s="99"/>
      <c r="T101" s="99"/>
      <c r="U101" s="99"/>
      <c r="V101" s="99"/>
      <c r="W101" s="99"/>
      <c r="X101" s="99"/>
      <c r="Y101" s="99"/>
      <c r="Z101" s="99"/>
      <c r="AA101" s="99"/>
    </row>
    <row r="102" spans="1:27" ht="17.25" customHeight="1" thickBot="1">
      <c r="A102" s="146"/>
      <c r="B102" s="68"/>
      <c r="C102" s="1280" t="s">
        <v>379</v>
      </c>
      <c r="D102" s="1280"/>
      <c r="E102" s="1281"/>
      <c r="F102" s="39">
        <v>90.977999999999994</v>
      </c>
      <c r="G102" s="25">
        <v>50.631999999999998</v>
      </c>
      <c r="H102" s="103">
        <v>0</v>
      </c>
      <c r="I102" s="57">
        <v>141.61000000000001</v>
      </c>
      <c r="J102" s="25">
        <v>90.977999999999994</v>
      </c>
      <c r="K102" s="25">
        <v>50.631999999999998</v>
      </c>
      <c r="L102" s="103">
        <v>0</v>
      </c>
      <c r="M102" s="57">
        <v>141.61000000000001</v>
      </c>
      <c r="N102" s="99"/>
      <c r="O102" s="99"/>
      <c r="P102" s="99"/>
      <c r="Q102" s="99"/>
      <c r="R102" s="99"/>
      <c r="S102" s="99"/>
      <c r="T102" s="99"/>
      <c r="U102" s="99"/>
      <c r="V102" s="99"/>
      <c r="W102" s="99"/>
      <c r="X102" s="99"/>
      <c r="Y102" s="99"/>
      <c r="Z102" s="99"/>
      <c r="AA102" s="99"/>
    </row>
    <row r="103" spans="1:27" ht="16.5" customHeight="1" thickBot="1">
      <c r="A103" s="98"/>
      <c r="B103" s="1353" t="s">
        <v>380</v>
      </c>
      <c r="C103" s="1232"/>
      <c r="D103" s="1232"/>
      <c r="E103" s="1233"/>
      <c r="F103" s="58">
        <v>994.04100000000005</v>
      </c>
      <c r="G103" s="105">
        <v>535.86126000000002</v>
      </c>
      <c r="H103" s="15">
        <v>70.010000000000005</v>
      </c>
      <c r="I103" s="16">
        <v>1599.9122600000001</v>
      </c>
      <c r="J103" s="14">
        <v>1063.7850000000001</v>
      </c>
      <c r="K103" s="105">
        <v>598.20399999999995</v>
      </c>
      <c r="L103" s="15">
        <v>134.387</v>
      </c>
      <c r="M103" s="16">
        <v>1796.376</v>
      </c>
      <c r="N103" s="99"/>
      <c r="O103" s="99"/>
      <c r="P103" s="99"/>
      <c r="Q103" s="99"/>
      <c r="R103" s="99"/>
      <c r="S103" s="99"/>
      <c r="T103" s="99"/>
      <c r="U103" s="99"/>
      <c r="V103" s="99"/>
      <c r="W103" s="99"/>
      <c r="X103" s="99"/>
      <c r="Y103" s="99"/>
      <c r="Z103" s="99"/>
      <c r="AA103" s="99"/>
    </row>
    <row r="104" spans="1:27" ht="16.5" customHeight="1">
      <c r="A104" s="41"/>
      <c r="B104" s="118"/>
      <c r="C104" s="1354" t="s">
        <v>381</v>
      </c>
      <c r="D104" s="1354"/>
      <c r="E104" s="1355"/>
      <c r="F104" s="38">
        <v>30.309000000000001</v>
      </c>
      <c r="G104" s="108">
        <v>86.126000000000005</v>
      </c>
      <c r="H104" s="116">
        <v>3.7999999999999999E-2</v>
      </c>
      <c r="I104" s="110">
        <v>116.473</v>
      </c>
      <c r="J104" s="21">
        <v>31.353999999999999</v>
      </c>
      <c r="K104" s="108">
        <v>105.134</v>
      </c>
      <c r="L104" s="116">
        <v>0.752</v>
      </c>
      <c r="M104" s="110">
        <v>137.24</v>
      </c>
      <c r="N104" s="99"/>
      <c r="O104" s="99"/>
      <c r="P104" s="99"/>
      <c r="Q104" s="99"/>
      <c r="R104" s="99"/>
      <c r="S104" s="99"/>
      <c r="T104" s="99"/>
      <c r="U104" s="99"/>
      <c r="V104" s="99"/>
      <c r="W104" s="99"/>
      <c r="X104" s="99"/>
      <c r="Y104" s="99"/>
      <c r="Z104" s="99"/>
      <c r="AA104" s="99"/>
    </row>
    <row r="105" spans="1:27" ht="13.5" customHeight="1">
      <c r="A105" s="41"/>
      <c r="B105" s="68"/>
      <c r="C105" s="1280" t="s">
        <v>382</v>
      </c>
      <c r="D105" s="1280"/>
      <c r="E105" s="1281"/>
      <c r="F105" s="39">
        <v>7.6619999999999999</v>
      </c>
      <c r="G105" s="25">
        <v>46.758000000000003</v>
      </c>
      <c r="H105" s="103">
        <v>0.65200000000000002</v>
      </c>
      <c r="I105" s="27">
        <v>55.072000000000003</v>
      </c>
      <c r="J105" s="25">
        <v>6.4850000000000003</v>
      </c>
      <c r="K105" s="25">
        <v>33.255000000000003</v>
      </c>
      <c r="L105" s="103">
        <v>0.62</v>
      </c>
      <c r="M105" s="27">
        <v>40.36</v>
      </c>
      <c r="N105" s="99"/>
      <c r="O105" s="99"/>
      <c r="P105" s="99"/>
      <c r="Q105" s="99"/>
      <c r="R105" s="99"/>
      <c r="S105" s="99"/>
      <c r="T105" s="99"/>
      <c r="U105" s="99"/>
      <c r="V105" s="99"/>
      <c r="W105" s="99"/>
      <c r="X105" s="99"/>
      <c r="Y105" s="99"/>
      <c r="Z105" s="99"/>
      <c r="AA105" s="99"/>
    </row>
    <row r="106" spans="1:27" ht="15.75" customHeight="1">
      <c r="A106" s="41"/>
      <c r="B106" s="68"/>
      <c r="C106" s="1280" t="s">
        <v>383</v>
      </c>
      <c r="D106" s="1280"/>
      <c r="E106" s="1281"/>
      <c r="F106" s="39">
        <v>919.05200000000002</v>
      </c>
      <c r="G106" s="25">
        <v>358.36377000000005</v>
      </c>
      <c r="H106" s="103">
        <v>69.317999999999998</v>
      </c>
      <c r="I106" s="27">
        <v>1346.73377</v>
      </c>
      <c r="J106" s="25">
        <v>990.65</v>
      </c>
      <c r="K106" s="25">
        <v>388.80399999999997</v>
      </c>
      <c r="L106" s="103">
        <v>131.584</v>
      </c>
      <c r="M106" s="27">
        <v>1511.038</v>
      </c>
      <c r="N106" s="99"/>
      <c r="O106" s="99"/>
      <c r="P106" s="99"/>
      <c r="Q106" s="99"/>
      <c r="R106" s="99"/>
      <c r="S106" s="99"/>
      <c r="T106" s="99"/>
      <c r="U106" s="99"/>
      <c r="V106" s="99"/>
      <c r="W106" s="99"/>
      <c r="X106" s="99"/>
      <c r="Y106" s="99"/>
      <c r="Z106" s="99"/>
      <c r="AA106" s="99"/>
    </row>
    <row r="107" spans="1:27" ht="13.5" customHeight="1">
      <c r="A107" s="41"/>
      <c r="B107" s="68"/>
      <c r="C107" s="1280" t="s">
        <v>384</v>
      </c>
      <c r="D107" s="1280"/>
      <c r="E107" s="1281"/>
      <c r="F107" s="39">
        <v>0</v>
      </c>
      <c r="G107" s="25">
        <v>10.249000000000001</v>
      </c>
      <c r="H107" s="103">
        <v>0</v>
      </c>
      <c r="I107" s="27">
        <v>10.249000000000001</v>
      </c>
      <c r="J107" s="25">
        <v>0</v>
      </c>
      <c r="K107" s="25">
        <v>10.634</v>
      </c>
      <c r="L107" s="103">
        <v>0</v>
      </c>
      <c r="M107" s="27">
        <v>10.634</v>
      </c>
      <c r="N107" s="99"/>
      <c r="O107" s="99"/>
      <c r="P107" s="99"/>
      <c r="Q107" s="99"/>
      <c r="R107" s="99"/>
      <c r="S107" s="99"/>
      <c r="T107" s="99"/>
      <c r="U107" s="99"/>
      <c r="V107" s="99"/>
      <c r="W107" s="99"/>
      <c r="X107" s="99"/>
      <c r="Y107" s="99"/>
      <c r="Z107" s="99"/>
      <c r="AA107" s="99"/>
    </row>
    <row r="108" spans="1:27" ht="15" customHeight="1">
      <c r="A108" s="119"/>
      <c r="B108" s="118"/>
      <c r="C108" s="1280" t="s">
        <v>385</v>
      </c>
      <c r="D108" s="1280"/>
      <c r="E108" s="1281"/>
      <c r="F108" s="38">
        <v>26.036000000000001</v>
      </c>
      <c r="G108" s="21">
        <v>34.364490000000004</v>
      </c>
      <c r="H108" s="116">
        <v>2E-3</v>
      </c>
      <c r="I108" s="27">
        <v>60.402490000000007</v>
      </c>
      <c r="J108" s="21">
        <v>27.734000000000002</v>
      </c>
      <c r="K108" s="21">
        <v>60.377000000000002</v>
      </c>
      <c r="L108" s="116">
        <v>1.431</v>
      </c>
      <c r="M108" s="27">
        <v>89.542000000000002</v>
      </c>
      <c r="N108" s="99"/>
      <c r="O108" s="99"/>
      <c r="P108" s="99"/>
      <c r="Q108" s="99"/>
      <c r="R108" s="99"/>
      <c r="S108" s="99"/>
      <c r="T108" s="99"/>
      <c r="U108" s="99"/>
      <c r="V108" s="99"/>
      <c r="W108" s="99"/>
      <c r="X108" s="99"/>
      <c r="Y108" s="99"/>
      <c r="Z108" s="99"/>
      <c r="AA108" s="99"/>
    </row>
    <row r="109" spans="1:27" ht="14.25" customHeight="1">
      <c r="A109" s="119"/>
      <c r="B109" s="118"/>
      <c r="C109" s="1280" t="s">
        <v>386</v>
      </c>
      <c r="D109" s="1280"/>
      <c r="E109" s="1281"/>
      <c r="F109" s="38">
        <v>9.1039999999999992</v>
      </c>
      <c r="G109" s="21">
        <v>0</v>
      </c>
      <c r="H109" s="116">
        <v>0</v>
      </c>
      <c r="I109" s="27">
        <v>9.1039999999999992</v>
      </c>
      <c r="J109" s="21">
        <v>7.5620000000000003</v>
      </c>
      <c r="K109" s="21">
        <v>0</v>
      </c>
      <c r="L109" s="116">
        <v>0</v>
      </c>
      <c r="M109" s="27">
        <v>7.5620000000000003</v>
      </c>
      <c r="N109" s="99"/>
      <c r="O109" s="99"/>
      <c r="P109" s="99"/>
      <c r="Q109" s="99"/>
      <c r="R109" s="99"/>
      <c r="S109" s="99"/>
      <c r="T109" s="99"/>
      <c r="U109" s="99"/>
      <c r="V109" s="99"/>
      <c r="W109" s="99"/>
      <c r="X109" s="99"/>
      <c r="Y109" s="99"/>
      <c r="Z109" s="99"/>
      <c r="AA109" s="99"/>
    </row>
    <row r="110" spans="1:27" ht="14.25" customHeight="1" thickBot="1">
      <c r="A110" s="119"/>
      <c r="B110" s="118"/>
      <c r="C110" s="1280" t="s">
        <v>387</v>
      </c>
      <c r="D110" s="1280"/>
      <c r="E110" s="1281"/>
      <c r="F110" s="38">
        <v>1.8779999999999999</v>
      </c>
      <c r="G110" s="21">
        <v>0</v>
      </c>
      <c r="H110" s="116">
        <v>0</v>
      </c>
      <c r="I110" s="57">
        <v>1.8779999999999999</v>
      </c>
      <c r="J110" s="21">
        <v>0</v>
      </c>
      <c r="K110" s="21">
        <v>0</v>
      </c>
      <c r="L110" s="116">
        <v>0</v>
      </c>
      <c r="M110" s="57">
        <v>0</v>
      </c>
      <c r="N110" s="99"/>
      <c r="O110" s="99"/>
      <c r="P110" s="99"/>
      <c r="Q110" s="99"/>
      <c r="R110" s="99"/>
      <c r="S110" s="99"/>
      <c r="T110" s="99"/>
      <c r="U110" s="99"/>
      <c r="V110" s="99"/>
      <c r="W110" s="99"/>
      <c r="X110" s="99"/>
      <c r="Y110" s="99"/>
      <c r="Z110" s="99"/>
      <c r="AA110" s="99"/>
    </row>
    <row r="111" spans="1:27" ht="15.75" customHeight="1" thickBot="1">
      <c r="A111" s="98"/>
      <c r="B111" s="1365" t="s">
        <v>388</v>
      </c>
      <c r="C111" s="1366"/>
      <c r="D111" s="1366"/>
      <c r="E111" s="1367"/>
      <c r="F111" s="104">
        <v>1763.5219999999999</v>
      </c>
      <c r="G111" s="105">
        <v>784.42147999999906</v>
      </c>
      <c r="H111" s="106">
        <v>150.352</v>
      </c>
      <c r="I111" s="16">
        <v>2698.2954799999989</v>
      </c>
      <c r="J111" s="105">
        <v>1829.6369999999999</v>
      </c>
      <c r="K111" s="105">
        <v>730.76599999999996</v>
      </c>
      <c r="L111" s="106">
        <v>219.994</v>
      </c>
      <c r="M111" s="16">
        <v>2780.3969999999999</v>
      </c>
      <c r="N111" s="99"/>
      <c r="O111" s="99"/>
      <c r="P111" s="99"/>
      <c r="Q111" s="99"/>
      <c r="R111" s="99"/>
      <c r="S111" s="99"/>
      <c r="T111" s="99"/>
      <c r="U111" s="99"/>
      <c r="V111" s="99"/>
      <c r="W111" s="99"/>
      <c r="X111" s="99"/>
      <c r="Y111" s="99"/>
      <c r="Z111" s="99"/>
      <c r="AA111" s="99"/>
    </row>
    <row r="112" spans="1:27" ht="12.75" customHeight="1">
      <c r="A112" s="41"/>
      <c r="B112" s="145"/>
      <c r="C112" s="1354" t="s">
        <v>389</v>
      </c>
      <c r="D112" s="1354"/>
      <c r="E112" s="1355"/>
      <c r="F112" s="107">
        <v>4.452</v>
      </c>
      <c r="G112" s="108">
        <v>9.8331300000000006</v>
      </c>
      <c r="H112" s="134">
        <v>0.26500000000000001</v>
      </c>
      <c r="I112" s="110">
        <v>14.550130000000001</v>
      </c>
      <c r="J112" s="108">
        <v>7.8840000000000003</v>
      </c>
      <c r="K112" s="108">
        <v>12.32</v>
      </c>
      <c r="L112" s="134">
        <v>0.70899999999999996</v>
      </c>
      <c r="M112" s="110">
        <v>20.913</v>
      </c>
      <c r="N112" s="99"/>
      <c r="O112" s="99"/>
      <c r="P112" s="99"/>
      <c r="Q112" s="99"/>
      <c r="R112" s="99"/>
      <c r="S112" s="99"/>
      <c r="T112" s="99"/>
      <c r="U112" s="99"/>
      <c r="V112" s="99"/>
      <c r="W112" s="99"/>
      <c r="X112" s="99"/>
      <c r="Y112" s="99"/>
      <c r="Z112" s="99"/>
      <c r="AA112" s="99"/>
    </row>
    <row r="113" spans="1:50" ht="14.25" customHeight="1">
      <c r="A113" s="41"/>
      <c r="B113" s="100"/>
      <c r="C113" s="1280" t="s">
        <v>390</v>
      </c>
      <c r="D113" s="1280"/>
      <c r="E113" s="1281"/>
      <c r="F113" s="39">
        <v>742.38699999999994</v>
      </c>
      <c r="G113" s="25">
        <v>530.60166999999899</v>
      </c>
      <c r="H113" s="103">
        <v>74.137</v>
      </c>
      <c r="I113" s="27">
        <v>1347.125669999999</v>
      </c>
      <c r="J113" s="25">
        <v>726.18399999999997</v>
      </c>
      <c r="K113" s="25">
        <v>402.46499999999997</v>
      </c>
      <c r="L113" s="103">
        <v>129.44800000000001</v>
      </c>
      <c r="M113" s="27">
        <v>1258.097</v>
      </c>
      <c r="N113" s="99"/>
      <c r="O113" s="99"/>
      <c r="P113" s="99"/>
      <c r="Q113" s="99"/>
      <c r="R113" s="99"/>
      <c r="S113" s="99"/>
      <c r="T113" s="99"/>
      <c r="U113" s="99"/>
      <c r="V113" s="99"/>
      <c r="W113" s="99"/>
      <c r="X113" s="99"/>
      <c r="Y113" s="99"/>
      <c r="Z113" s="99"/>
      <c r="AA113" s="99"/>
    </row>
    <row r="114" spans="1:50" ht="25.5" hidden="1" customHeight="1">
      <c r="A114" s="41"/>
      <c r="B114" s="147"/>
      <c r="C114" s="1260" t="s">
        <v>391</v>
      </c>
      <c r="D114" s="1260"/>
      <c r="E114" s="1261"/>
      <c r="F114" s="39">
        <v>0</v>
      </c>
      <c r="G114" s="25">
        <v>0</v>
      </c>
      <c r="H114" s="103">
        <v>0</v>
      </c>
      <c r="I114" s="27">
        <v>0</v>
      </c>
      <c r="J114" s="25">
        <v>0</v>
      </c>
      <c r="K114" s="25">
        <v>0</v>
      </c>
      <c r="L114" s="103">
        <v>0</v>
      </c>
      <c r="M114" s="27">
        <v>0</v>
      </c>
      <c r="N114" s="99"/>
      <c r="O114" s="99"/>
      <c r="P114" s="99"/>
      <c r="Q114" s="99"/>
      <c r="R114" s="99"/>
      <c r="S114" s="99"/>
      <c r="T114" s="99"/>
      <c r="U114" s="99"/>
      <c r="V114" s="99"/>
      <c r="W114" s="99"/>
      <c r="X114" s="99"/>
      <c r="Y114" s="99"/>
      <c r="Z114" s="99"/>
      <c r="AA114" s="99"/>
    </row>
    <row r="115" spans="1:50" ht="16.5" customHeight="1" thickBot="1">
      <c r="A115" s="119"/>
      <c r="B115" s="145"/>
      <c r="C115" s="1280" t="s">
        <v>392</v>
      </c>
      <c r="D115" s="1280"/>
      <c r="E115" s="1281"/>
      <c r="F115" s="38">
        <v>1016.683</v>
      </c>
      <c r="G115" s="21">
        <v>243.98668000000004</v>
      </c>
      <c r="H115" s="116">
        <v>75.95</v>
      </c>
      <c r="I115" s="32">
        <v>1336.61968</v>
      </c>
      <c r="J115" s="21">
        <v>1095.569</v>
      </c>
      <c r="K115" s="21">
        <v>315.98099999999999</v>
      </c>
      <c r="L115" s="116">
        <v>89.837000000000003</v>
      </c>
      <c r="M115" s="32">
        <v>1501.3869999999999</v>
      </c>
      <c r="N115" s="99"/>
      <c r="O115" s="99"/>
      <c r="P115" s="99"/>
      <c r="Q115" s="99"/>
      <c r="R115" s="99"/>
      <c r="S115" s="99"/>
      <c r="T115" s="99"/>
      <c r="U115" s="99"/>
      <c r="V115" s="99"/>
      <c r="W115" s="99"/>
      <c r="X115" s="99"/>
      <c r="Y115" s="99"/>
      <c r="Z115" s="99"/>
      <c r="AA115" s="99"/>
    </row>
    <row r="116" spans="1:50" ht="16.5" customHeight="1" thickBot="1">
      <c r="A116" s="98"/>
      <c r="B116" s="1353" t="s">
        <v>393</v>
      </c>
      <c r="C116" s="1232"/>
      <c r="D116" s="1232"/>
      <c r="E116" s="1233"/>
      <c r="F116" s="58">
        <v>554.53300000000002</v>
      </c>
      <c r="G116" s="14">
        <v>100.65221</v>
      </c>
      <c r="H116" s="106">
        <v>6.2610000000000001</v>
      </c>
      <c r="I116" s="148">
        <v>661.44620999999995</v>
      </c>
      <c r="J116" s="14">
        <v>629.43399999999997</v>
      </c>
      <c r="K116" s="14">
        <v>179.81</v>
      </c>
      <c r="L116" s="106">
        <v>9.8840000000000003</v>
      </c>
      <c r="M116" s="148">
        <v>819.12800000000004</v>
      </c>
      <c r="N116" s="99"/>
      <c r="O116" s="99"/>
      <c r="P116" s="99"/>
      <c r="Q116" s="99"/>
      <c r="R116" s="99"/>
      <c r="S116" s="99"/>
      <c r="T116" s="99"/>
      <c r="U116" s="99"/>
      <c r="V116" s="99"/>
      <c r="W116" s="99"/>
      <c r="X116" s="99"/>
      <c r="Y116" s="99"/>
      <c r="Z116" s="99"/>
      <c r="AA116" s="99"/>
    </row>
    <row r="117" spans="1:50" ht="17.25" customHeight="1" thickBot="1">
      <c r="A117" s="41"/>
      <c r="B117" s="145"/>
      <c r="C117" s="1354" t="s">
        <v>394</v>
      </c>
      <c r="D117" s="1354"/>
      <c r="E117" s="1355"/>
      <c r="F117" s="38">
        <v>554.53300000000002</v>
      </c>
      <c r="G117" s="21">
        <v>100.65221</v>
      </c>
      <c r="H117" s="44">
        <v>6.2610000000000001</v>
      </c>
      <c r="I117" s="121">
        <v>661.44620999999995</v>
      </c>
      <c r="J117" s="21">
        <v>629.43399999999997</v>
      </c>
      <c r="K117" s="21">
        <v>179.81</v>
      </c>
      <c r="L117" s="44">
        <v>9.8840000000000003</v>
      </c>
      <c r="M117" s="121">
        <v>819.12800000000004</v>
      </c>
      <c r="N117" s="99"/>
      <c r="O117" s="99"/>
      <c r="P117" s="99"/>
      <c r="Q117" s="99"/>
      <c r="R117" s="99"/>
      <c r="S117" s="99"/>
      <c r="T117" s="99"/>
      <c r="U117" s="99"/>
      <c r="V117" s="99"/>
      <c r="W117" s="99"/>
      <c r="X117" s="99"/>
      <c r="Y117" s="99"/>
      <c r="Z117" s="99"/>
      <c r="AA117" s="99"/>
    </row>
    <row r="118" spans="1:50" ht="18" customHeight="1" thickBot="1">
      <c r="A118" s="98"/>
      <c r="B118" s="1353" t="s">
        <v>395</v>
      </c>
      <c r="C118" s="1232"/>
      <c r="D118" s="1232"/>
      <c r="E118" s="1233"/>
      <c r="F118" s="58">
        <v>18008.109</v>
      </c>
      <c r="G118" s="14">
        <v>10332.621300000001</v>
      </c>
      <c r="H118" s="106">
        <v>3915.08</v>
      </c>
      <c r="I118" s="16">
        <v>32255.810300000001</v>
      </c>
      <c r="J118" s="14">
        <v>21103.734</v>
      </c>
      <c r="K118" s="14">
        <v>10969.718000000001</v>
      </c>
      <c r="L118" s="106">
        <v>4516.2349999999997</v>
      </c>
      <c r="M118" s="16">
        <v>36589.686999999998</v>
      </c>
      <c r="N118" s="99"/>
      <c r="O118" s="99"/>
      <c r="P118" s="99"/>
      <c r="Q118" s="99"/>
      <c r="R118" s="99"/>
      <c r="S118" s="99"/>
      <c r="T118" s="99"/>
      <c r="U118" s="99"/>
      <c r="V118" s="99"/>
      <c r="W118" s="99"/>
      <c r="X118" s="99"/>
      <c r="Y118" s="99"/>
      <c r="Z118" s="99"/>
      <c r="AA118" s="99"/>
    </row>
    <row r="119" spans="1:50" ht="15" customHeight="1">
      <c r="A119" s="41"/>
      <c r="B119" s="145"/>
      <c r="C119" s="1354" t="s">
        <v>396</v>
      </c>
      <c r="D119" s="1354"/>
      <c r="E119" s="1355"/>
      <c r="F119" s="38">
        <v>8762.9549999999999</v>
      </c>
      <c r="G119" s="21">
        <v>8877.4678799999983</v>
      </c>
      <c r="H119" s="134">
        <v>4733.9170000000004</v>
      </c>
      <c r="I119" s="110">
        <v>22374.33988</v>
      </c>
      <c r="J119" s="21">
        <v>9690.4549999999999</v>
      </c>
      <c r="K119" s="21">
        <v>9997.59</v>
      </c>
      <c r="L119" s="134">
        <v>6000.1689999999999</v>
      </c>
      <c r="M119" s="110">
        <v>25688.214</v>
      </c>
      <c r="N119" s="99"/>
      <c r="O119" s="99"/>
      <c r="P119" s="99"/>
      <c r="Q119" s="99"/>
      <c r="R119" s="99"/>
      <c r="S119" s="99"/>
      <c r="T119" s="99"/>
      <c r="U119" s="99"/>
      <c r="V119" s="99"/>
      <c r="W119" s="99"/>
      <c r="X119" s="99"/>
      <c r="Y119" s="99"/>
      <c r="Z119" s="99"/>
      <c r="AA119" s="99"/>
    </row>
    <row r="120" spans="1:50" ht="16.5" customHeight="1">
      <c r="A120" s="41"/>
      <c r="B120" s="100"/>
      <c r="C120" s="1280" t="s">
        <v>397</v>
      </c>
      <c r="D120" s="1280"/>
      <c r="E120" s="1281"/>
      <c r="F120" s="39">
        <v>5925.3530000000001</v>
      </c>
      <c r="G120" s="25">
        <v>1623.91752</v>
      </c>
      <c r="H120" s="103">
        <v>101.246</v>
      </c>
      <c r="I120" s="27">
        <v>7650.5165199999992</v>
      </c>
      <c r="J120" s="25">
        <v>7436.13</v>
      </c>
      <c r="K120" s="25">
        <v>1626.097</v>
      </c>
      <c r="L120" s="103">
        <v>225.49600000000001</v>
      </c>
      <c r="M120" s="27">
        <v>9287.723</v>
      </c>
      <c r="N120" s="99"/>
      <c r="O120" s="99"/>
      <c r="P120" s="99"/>
      <c r="Q120" s="99"/>
      <c r="R120" s="99"/>
      <c r="S120" s="99"/>
      <c r="T120" s="99"/>
      <c r="U120" s="99"/>
      <c r="V120" s="99"/>
      <c r="W120" s="99"/>
      <c r="X120" s="99"/>
      <c r="Y120" s="99"/>
      <c r="Z120" s="99"/>
      <c r="AA120" s="99"/>
    </row>
    <row r="121" spans="1:50" ht="16.5" customHeight="1">
      <c r="A121" s="41"/>
      <c r="B121" s="100"/>
      <c r="C121" s="1280" t="s">
        <v>398</v>
      </c>
      <c r="D121" s="1280"/>
      <c r="E121" s="1281"/>
      <c r="F121" s="39">
        <v>3279.4279999999999</v>
      </c>
      <c r="G121" s="25">
        <v>518.90200000000004</v>
      </c>
      <c r="H121" s="103">
        <v>-869.22</v>
      </c>
      <c r="I121" s="27">
        <v>2929.11</v>
      </c>
      <c r="J121" s="25">
        <v>3980.473</v>
      </c>
      <c r="K121" s="25">
        <v>602.96199999999999</v>
      </c>
      <c r="L121" s="103">
        <v>-1510.355</v>
      </c>
      <c r="M121" s="27">
        <v>3073.08</v>
      </c>
      <c r="N121" s="99"/>
      <c r="O121" s="99"/>
      <c r="P121" s="99"/>
      <c r="Q121" s="99"/>
      <c r="R121" s="99"/>
      <c r="S121" s="99"/>
      <c r="T121" s="99"/>
      <c r="U121" s="99"/>
      <c r="V121" s="99"/>
      <c r="W121" s="99"/>
      <c r="X121" s="99"/>
      <c r="Y121" s="99"/>
      <c r="Z121" s="99"/>
      <c r="AA121" s="99"/>
    </row>
    <row r="122" spans="1:50" ht="17.25" customHeight="1">
      <c r="A122" s="146"/>
      <c r="B122" s="100"/>
      <c r="C122" s="1280" t="s">
        <v>399</v>
      </c>
      <c r="D122" s="1280"/>
      <c r="E122" s="1281"/>
      <c r="F122" s="39">
        <v>40.372999999999998</v>
      </c>
      <c r="G122" s="25">
        <v>13.055</v>
      </c>
      <c r="H122" s="103">
        <v>29.518999999999998</v>
      </c>
      <c r="I122" s="27">
        <v>82.947000000000003</v>
      </c>
      <c r="J122" s="25">
        <v>-3.3239999999999998</v>
      </c>
      <c r="K122" s="25">
        <v>7.2309999999999999</v>
      </c>
      <c r="L122" s="103">
        <v>22.177</v>
      </c>
      <c r="M122" s="27">
        <v>26.084</v>
      </c>
      <c r="N122" s="99"/>
      <c r="O122" s="99"/>
      <c r="P122" s="99"/>
      <c r="Q122" s="99"/>
      <c r="R122" s="99"/>
      <c r="S122" s="99"/>
      <c r="T122" s="99"/>
      <c r="U122" s="99"/>
      <c r="V122" s="99"/>
      <c r="W122" s="99"/>
      <c r="X122" s="99"/>
      <c r="Y122" s="99"/>
      <c r="Z122" s="99"/>
      <c r="AA122" s="99"/>
    </row>
    <row r="123" spans="1:50" ht="12.75" hidden="1" customHeight="1">
      <c r="A123" s="41"/>
      <c r="B123" s="100"/>
      <c r="C123" s="1280" t="s">
        <v>400</v>
      </c>
      <c r="D123" s="1280"/>
      <c r="E123" s="1281"/>
      <c r="F123" s="39">
        <v>0</v>
      </c>
      <c r="G123" s="25">
        <v>0</v>
      </c>
      <c r="H123" s="103">
        <v>0</v>
      </c>
      <c r="I123" s="27">
        <v>0</v>
      </c>
      <c r="J123" s="25">
        <v>0</v>
      </c>
      <c r="K123" s="25">
        <v>0</v>
      </c>
      <c r="L123" s="103">
        <v>0</v>
      </c>
      <c r="M123" s="27">
        <v>0</v>
      </c>
      <c r="N123" s="99"/>
      <c r="O123" s="99"/>
      <c r="P123" s="99"/>
      <c r="Q123" s="99"/>
      <c r="R123" s="99"/>
      <c r="S123" s="99"/>
      <c r="T123" s="99"/>
      <c r="U123" s="99"/>
      <c r="V123" s="99"/>
      <c r="W123" s="99"/>
      <c r="X123" s="99"/>
      <c r="Y123" s="99"/>
      <c r="Z123" s="99"/>
      <c r="AA123" s="99"/>
    </row>
    <row r="124" spans="1:50" ht="15.75" customHeight="1" thickBot="1">
      <c r="A124" s="131"/>
      <c r="B124" s="149"/>
      <c r="C124" s="1368" t="s">
        <v>401</v>
      </c>
      <c r="D124" s="1368"/>
      <c r="E124" s="1369"/>
      <c r="F124" s="59">
        <v>0</v>
      </c>
      <c r="G124" s="60">
        <v>-700.72110000000009</v>
      </c>
      <c r="H124" s="113">
        <v>-80.382000000000005</v>
      </c>
      <c r="I124" s="57">
        <v>-781.10310000000004</v>
      </c>
      <c r="J124" s="60">
        <v>0</v>
      </c>
      <c r="K124" s="60">
        <v>-1264.162</v>
      </c>
      <c r="L124" s="113">
        <v>-221.25200000000001</v>
      </c>
      <c r="M124" s="57">
        <v>-1485.414</v>
      </c>
      <c r="N124" s="99"/>
      <c r="O124" s="99"/>
      <c r="P124" s="99"/>
      <c r="Q124" s="99"/>
      <c r="R124" s="99"/>
      <c r="S124" s="99"/>
      <c r="T124" s="99"/>
      <c r="U124" s="99"/>
      <c r="V124" s="99"/>
      <c r="W124" s="99"/>
      <c r="X124" s="99"/>
      <c r="Y124" s="99"/>
      <c r="Z124" s="99"/>
      <c r="AA124" s="99"/>
    </row>
    <row r="125" spans="1:50" ht="15.75" customHeight="1" thickBot="1">
      <c r="A125" s="141"/>
      <c r="B125" s="1353" t="s">
        <v>402</v>
      </c>
      <c r="C125" s="1232" t="s">
        <v>403</v>
      </c>
      <c r="D125" s="1232"/>
      <c r="E125" s="1233"/>
      <c r="F125" s="58">
        <v>2688.32</v>
      </c>
      <c r="G125" s="14">
        <v>346.67599999999999</v>
      </c>
      <c r="H125" s="91">
        <v>53.033000000000001</v>
      </c>
      <c r="I125" s="16">
        <v>3088.029</v>
      </c>
      <c r="J125" s="14">
        <v>2386.4650000000001</v>
      </c>
      <c r="K125" s="14">
        <v>266.512</v>
      </c>
      <c r="L125" s="91">
        <v>15.891999999999999</v>
      </c>
      <c r="M125" s="16">
        <v>2668.8690000000001</v>
      </c>
      <c r="N125" s="99"/>
      <c r="O125" s="99"/>
      <c r="P125" s="99"/>
      <c r="Q125" s="99"/>
      <c r="R125" s="99"/>
      <c r="S125" s="99"/>
      <c r="T125" s="99"/>
      <c r="U125" s="99"/>
      <c r="V125" s="99"/>
      <c r="W125" s="99"/>
      <c r="X125" s="99"/>
      <c r="Y125" s="99"/>
      <c r="Z125" s="99"/>
      <c r="AA125" s="99"/>
    </row>
    <row r="126" spans="1:50" ht="15" customHeight="1" thickBot="1">
      <c r="A126" s="141"/>
      <c r="B126" s="1353" t="s">
        <v>404</v>
      </c>
      <c r="C126" s="1232"/>
      <c r="D126" s="1232"/>
      <c r="E126" s="1233"/>
      <c r="F126" s="150">
        <v>201608.96900000001</v>
      </c>
      <c r="G126" s="91">
        <v>92155.283990000011</v>
      </c>
      <c r="H126" s="91">
        <v>11525.615</v>
      </c>
      <c r="I126" s="16">
        <v>305289.86799</v>
      </c>
      <c r="J126" s="91">
        <v>212034.212</v>
      </c>
      <c r="K126" s="91">
        <v>98803.751000000004</v>
      </c>
      <c r="L126" s="91">
        <v>20338.273000000001</v>
      </c>
      <c r="M126" s="16">
        <v>331176.23599999998</v>
      </c>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7"/>
      <c r="AX126" s="17"/>
    </row>
    <row r="127" spans="1:50">
      <c r="B127" s="151"/>
      <c r="C127" s="151"/>
      <c r="D127" s="151"/>
      <c r="E127" s="151"/>
    </row>
    <row r="128" spans="1:50">
      <c r="B128" s="151"/>
      <c r="C128" s="151"/>
      <c r="D128" s="151"/>
      <c r="E128" s="151"/>
    </row>
    <row r="130" spans="5:5">
      <c r="E130" s="94"/>
    </row>
    <row r="131" spans="5:5">
      <c r="E131" s="94"/>
    </row>
    <row r="133" spans="5:5">
      <c r="E133" s="94"/>
    </row>
  </sheetData>
  <mergeCells count="125">
    <mergeCell ref="C122:E122"/>
    <mergeCell ref="C123:E123"/>
    <mergeCell ref="C124:E124"/>
    <mergeCell ref="B125:E125"/>
    <mergeCell ref="B126:E126"/>
    <mergeCell ref="B116:E116"/>
    <mergeCell ref="C117:E117"/>
    <mergeCell ref="B118:E118"/>
    <mergeCell ref="C119:E119"/>
    <mergeCell ref="C120:E120"/>
    <mergeCell ref="C121:E121"/>
    <mergeCell ref="C110:E110"/>
    <mergeCell ref="B111:E111"/>
    <mergeCell ref="C112:E112"/>
    <mergeCell ref="C113:E113"/>
    <mergeCell ref="C114:E114"/>
    <mergeCell ref="C115:E115"/>
    <mergeCell ref="C104:E104"/>
    <mergeCell ref="C105:E105"/>
    <mergeCell ref="C106:E106"/>
    <mergeCell ref="C107:E107"/>
    <mergeCell ref="C108:E108"/>
    <mergeCell ref="C109:E109"/>
    <mergeCell ref="B98:E98"/>
    <mergeCell ref="C99:E99"/>
    <mergeCell ref="C100:E100"/>
    <mergeCell ref="C101:E101"/>
    <mergeCell ref="C102:E102"/>
    <mergeCell ref="B103:E103"/>
    <mergeCell ref="C92:E92"/>
    <mergeCell ref="C93:E93"/>
    <mergeCell ref="B94:E94"/>
    <mergeCell ref="C95:E95"/>
    <mergeCell ref="C96:E96"/>
    <mergeCell ref="C97:E97"/>
    <mergeCell ref="C86:E86"/>
    <mergeCell ref="C87:E87"/>
    <mergeCell ref="C88:E88"/>
    <mergeCell ref="C89:E89"/>
    <mergeCell ref="C90:E90"/>
    <mergeCell ref="C91:E91"/>
    <mergeCell ref="B80:E80"/>
    <mergeCell ref="C81:E81"/>
    <mergeCell ref="C82:E82"/>
    <mergeCell ref="C83:E83"/>
    <mergeCell ref="C84:E84"/>
    <mergeCell ref="B85:E85"/>
    <mergeCell ref="C74:E74"/>
    <mergeCell ref="C75:E75"/>
    <mergeCell ref="C76:E76"/>
    <mergeCell ref="C77:E77"/>
    <mergeCell ref="C78:E78"/>
    <mergeCell ref="C79:E79"/>
    <mergeCell ref="C68:E68"/>
    <mergeCell ref="C69:E69"/>
    <mergeCell ref="C70:E70"/>
    <mergeCell ref="C71:E71"/>
    <mergeCell ref="C72:E72"/>
    <mergeCell ref="C73:E73"/>
    <mergeCell ref="C62:E62"/>
    <mergeCell ref="B63:E63"/>
    <mergeCell ref="C64:E64"/>
    <mergeCell ref="C65:E65"/>
    <mergeCell ref="C66:E66"/>
    <mergeCell ref="C67:E67"/>
    <mergeCell ref="C56:E56"/>
    <mergeCell ref="C57:E57"/>
    <mergeCell ref="C58:E58"/>
    <mergeCell ref="C59:E59"/>
    <mergeCell ref="C60:E60"/>
    <mergeCell ref="C61:E61"/>
    <mergeCell ref="C50:E50"/>
    <mergeCell ref="C51:E51"/>
    <mergeCell ref="C52:E52"/>
    <mergeCell ref="C53:E53"/>
    <mergeCell ref="C54:E54"/>
    <mergeCell ref="C55:E55"/>
    <mergeCell ref="C44:E44"/>
    <mergeCell ref="C45:E45"/>
    <mergeCell ref="B46:E46"/>
    <mergeCell ref="C47:E47"/>
    <mergeCell ref="C48:E48"/>
    <mergeCell ref="C49:E49"/>
    <mergeCell ref="C38:E38"/>
    <mergeCell ref="C39:E39"/>
    <mergeCell ref="C40:E40"/>
    <mergeCell ref="C41:E41"/>
    <mergeCell ref="C42:E42"/>
    <mergeCell ref="C43:E43"/>
    <mergeCell ref="C32:E32"/>
    <mergeCell ref="B33:E33"/>
    <mergeCell ref="C34:E34"/>
    <mergeCell ref="C35:E35"/>
    <mergeCell ref="C36:E36"/>
    <mergeCell ref="C37:E37"/>
    <mergeCell ref="C26:E26"/>
    <mergeCell ref="C27:E27"/>
    <mergeCell ref="C28:E28"/>
    <mergeCell ref="C29:E29"/>
    <mergeCell ref="C30:E30"/>
    <mergeCell ref="C31:E31"/>
    <mergeCell ref="D20:E20"/>
    <mergeCell ref="C21:E21"/>
    <mergeCell ref="D22:E22"/>
    <mergeCell ref="D23:E23"/>
    <mergeCell ref="B24:E24"/>
    <mergeCell ref="C25:E25"/>
    <mergeCell ref="D17:E17"/>
    <mergeCell ref="C18:E18"/>
    <mergeCell ref="D19:E19"/>
    <mergeCell ref="B8:E8"/>
    <mergeCell ref="C9:E9"/>
    <mergeCell ref="C10:E10"/>
    <mergeCell ref="C11:E11"/>
    <mergeCell ref="C12:E12"/>
    <mergeCell ref="C13:E13"/>
    <mergeCell ref="B3:I3"/>
    <mergeCell ref="H5:I5"/>
    <mergeCell ref="L5:M5"/>
    <mergeCell ref="B6:E7"/>
    <mergeCell ref="F6:I6"/>
    <mergeCell ref="J6:M6"/>
    <mergeCell ref="B14:E14"/>
    <mergeCell ref="C15:E15"/>
    <mergeCell ref="D16:E16"/>
  </mergeCells>
  <pageMargins left="0.17" right="0.17" top="0.41" bottom="0.31" header="0.31496062992126" footer="0.17"/>
  <pageSetup paperSize="9" scale="60" orientation="portrait" verticalDpi="0" r:id="rId1"/>
</worksheet>
</file>

<file path=xl/worksheets/sheet20.xml><?xml version="1.0" encoding="utf-8"?>
<worksheet xmlns="http://schemas.openxmlformats.org/spreadsheetml/2006/main" xmlns:r="http://schemas.openxmlformats.org/officeDocument/2006/relationships">
  <dimension ref="A1:M37"/>
  <sheetViews>
    <sheetView workbookViewId="0"/>
  </sheetViews>
  <sheetFormatPr defaultRowHeight="14.25"/>
  <cols>
    <col min="1" max="1" width="3.140625" style="754" customWidth="1"/>
    <col min="2" max="2" width="55.5703125" style="652" customWidth="1"/>
    <col min="3" max="3" width="11.28515625" style="652" bestFit="1" customWidth="1"/>
    <col min="4" max="4" width="13.42578125" style="652" customWidth="1"/>
    <col min="5" max="5" width="15" style="652" customWidth="1"/>
    <col min="6" max="6" width="15.7109375" style="652" customWidth="1"/>
    <col min="7" max="7" width="10.7109375" style="652" customWidth="1"/>
    <col min="8" max="8" width="12.85546875" style="652" customWidth="1"/>
    <col min="9" max="9" width="18.42578125" style="652" customWidth="1"/>
    <col min="10" max="10" width="12.140625" style="652" customWidth="1"/>
    <col min="11" max="11" width="16.140625" style="652" customWidth="1"/>
    <col min="12" max="257" width="9.140625" style="652"/>
    <col min="258" max="258" width="55.5703125" style="652" customWidth="1"/>
    <col min="259" max="259" width="11.28515625" style="652" bestFit="1" customWidth="1"/>
    <col min="260" max="260" width="13.42578125" style="652" customWidth="1"/>
    <col min="261" max="261" width="15" style="652" customWidth="1"/>
    <col min="262" max="262" width="15.7109375" style="652" customWidth="1"/>
    <col min="263" max="263" width="10.7109375" style="652" customWidth="1"/>
    <col min="264" max="264" width="12.85546875" style="652" customWidth="1"/>
    <col min="265" max="265" width="18.42578125" style="652" customWidth="1"/>
    <col min="266" max="266" width="12.140625" style="652" customWidth="1"/>
    <col min="267" max="267" width="16.140625" style="652" customWidth="1"/>
    <col min="268" max="513" width="9.140625" style="652"/>
    <col min="514" max="514" width="55.5703125" style="652" customWidth="1"/>
    <col min="515" max="515" width="11.28515625" style="652" bestFit="1" customWidth="1"/>
    <col min="516" max="516" width="13.42578125" style="652" customWidth="1"/>
    <col min="517" max="517" width="15" style="652" customWidth="1"/>
    <col min="518" max="518" width="15.7109375" style="652" customWidth="1"/>
    <col min="519" max="519" width="10.7109375" style="652" customWidth="1"/>
    <col min="520" max="520" width="12.85546875" style="652" customWidth="1"/>
    <col min="521" max="521" width="18.42578125" style="652" customWidth="1"/>
    <col min="522" max="522" width="12.140625" style="652" customWidth="1"/>
    <col min="523" max="523" width="16.140625" style="652" customWidth="1"/>
    <col min="524" max="769" width="9.140625" style="652"/>
    <col min="770" max="770" width="55.5703125" style="652" customWidth="1"/>
    <col min="771" max="771" width="11.28515625" style="652" bestFit="1" customWidth="1"/>
    <col min="772" max="772" width="13.42578125" style="652" customWidth="1"/>
    <col min="773" max="773" width="15" style="652" customWidth="1"/>
    <col min="774" max="774" width="15.7109375" style="652" customWidth="1"/>
    <col min="775" max="775" width="10.7109375" style="652" customWidth="1"/>
    <col min="776" max="776" width="12.85546875" style="652" customWidth="1"/>
    <col min="777" max="777" width="18.42578125" style="652" customWidth="1"/>
    <col min="778" max="778" width="12.140625" style="652" customWidth="1"/>
    <col min="779" max="779" width="16.140625" style="652" customWidth="1"/>
    <col min="780" max="1025" width="9.140625" style="652"/>
    <col min="1026" max="1026" width="55.5703125" style="652" customWidth="1"/>
    <col min="1027" max="1027" width="11.28515625" style="652" bestFit="1" customWidth="1"/>
    <col min="1028" max="1028" width="13.42578125" style="652" customWidth="1"/>
    <col min="1029" max="1029" width="15" style="652" customWidth="1"/>
    <col min="1030" max="1030" width="15.7109375" style="652" customWidth="1"/>
    <col min="1031" max="1031" width="10.7109375" style="652" customWidth="1"/>
    <col min="1032" max="1032" width="12.85546875" style="652" customWidth="1"/>
    <col min="1033" max="1033" width="18.42578125" style="652" customWidth="1"/>
    <col min="1034" max="1034" width="12.140625" style="652" customWidth="1"/>
    <col min="1035" max="1035" width="16.140625" style="652" customWidth="1"/>
    <col min="1036" max="1281" width="9.140625" style="652"/>
    <col min="1282" max="1282" width="55.5703125" style="652" customWidth="1"/>
    <col min="1283" max="1283" width="11.28515625" style="652" bestFit="1" customWidth="1"/>
    <col min="1284" max="1284" width="13.42578125" style="652" customWidth="1"/>
    <col min="1285" max="1285" width="15" style="652" customWidth="1"/>
    <col min="1286" max="1286" width="15.7109375" style="652" customWidth="1"/>
    <col min="1287" max="1287" width="10.7109375" style="652" customWidth="1"/>
    <col min="1288" max="1288" width="12.85546875" style="652" customWidth="1"/>
    <col min="1289" max="1289" width="18.42578125" style="652" customWidth="1"/>
    <col min="1290" max="1290" width="12.140625" style="652" customWidth="1"/>
    <col min="1291" max="1291" width="16.140625" style="652" customWidth="1"/>
    <col min="1292" max="1537" width="9.140625" style="652"/>
    <col min="1538" max="1538" width="55.5703125" style="652" customWidth="1"/>
    <col min="1539" max="1539" width="11.28515625" style="652" bestFit="1" customWidth="1"/>
    <col min="1540" max="1540" width="13.42578125" style="652" customWidth="1"/>
    <col min="1541" max="1541" width="15" style="652" customWidth="1"/>
    <col min="1542" max="1542" width="15.7109375" style="652" customWidth="1"/>
    <col min="1543" max="1543" width="10.7109375" style="652" customWidth="1"/>
    <col min="1544" max="1544" width="12.85546875" style="652" customWidth="1"/>
    <col min="1545" max="1545" width="18.42578125" style="652" customWidth="1"/>
    <col min="1546" max="1546" width="12.140625" style="652" customWidth="1"/>
    <col min="1547" max="1547" width="16.140625" style="652" customWidth="1"/>
    <col min="1548" max="1793" width="9.140625" style="652"/>
    <col min="1794" max="1794" width="55.5703125" style="652" customWidth="1"/>
    <col min="1795" max="1795" width="11.28515625" style="652" bestFit="1" customWidth="1"/>
    <col min="1796" max="1796" width="13.42578125" style="652" customWidth="1"/>
    <col min="1797" max="1797" width="15" style="652" customWidth="1"/>
    <col min="1798" max="1798" width="15.7109375" style="652" customWidth="1"/>
    <col min="1799" max="1799" width="10.7109375" style="652" customWidth="1"/>
    <col min="1800" max="1800" width="12.85546875" style="652" customWidth="1"/>
    <col min="1801" max="1801" width="18.42578125" style="652" customWidth="1"/>
    <col min="1802" max="1802" width="12.140625" style="652" customWidth="1"/>
    <col min="1803" max="1803" width="16.140625" style="652" customWidth="1"/>
    <col min="1804" max="2049" width="9.140625" style="652"/>
    <col min="2050" max="2050" width="55.5703125" style="652" customWidth="1"/>
    <col min="2051" max="2051" width="11.28515625" style="652" bestFit="1" customWidth="1"/>
    <col min="2052" max="2052" width="13.42578125" style="652" customWidth="1"/>
    <col min="2053" max="2053" width="15" style="652" customWidth="1"/>
    <col min="2054" max="2054" width="15.7109375" style="652" customWidth="1"/>
    <col min="2055" max="2055" width="10.7109375" style="652" customWidth="1"/>
    <col min="2056" max="2056" width="12.85546875" style="652" customWidth="1"/>
    <col min="2057" max="2057" width="18.42578125" style="652" customWidth="1"/>
    <col min="2058" max="2058" width="12.140625" style="652" customWidth="1"/>
    <col min="2059" max="2059" width="16.140625" style="652" customWidth="1"/>
    <col min="2060" max="2305" width="9.140625" style="652"/>
    <col min="2306" max="2306" width="55.5703125" style="652" customWidth="1"/>
    <col min="2307" max="2307" width="11.28515625" style="652" bestFit="1" customWidth="1"/>
    <col min="2308" max="2308" width="13.42578125" style="652" customWidth="1"/>
    <col min="2309" max="2309" width="15" style="652" customWidth="1"/>
    <col min="2310" max="2310" width="15.7109375" style="652" customWidth="1"/>
    <col min="2311" max="2311" width="10.7109375" style="652" customWidth="1"/>
    <col min="2312" max="2312" width="12.85546875" style="652" customWidth="1"/>
    <col min="2313" max="2313" width="18.42578125" style="652" customWidth="1"/>
    <col min="2314" max="2314" width="12.140625" style="652" customWidth="1"/>
    <col min="2315" max="2315" width="16.140625" style="652" customWidth="1"/>
    <col min="2316" max="2561" width="9.140625" style="652"/>
    <col min="2562" max="2562" width="55.5703125" style="652" customWidth="1"/>
    <col min="2563" max="2563" width="11.28515625" style="652" bestFit="1" customWidth="1"/>
    <col min="2564" max="2564" width="13.42578125" style="652" customWidth="1"/>
    <col min="2565" max="2565" width="15" style="652" customWidth="1"/>
    <col min="2566" max="2566" width="15.7109375" style="652" customWidth="1"/>
    <col min="2567" max="2567" width="10.7109375" style="652" customWidth="1"/>
    <col min="2568" max="2568" width="12.85546875" style="652" customWidth="1"/>
    <col min="2569" max="2569" width="18.42578125" style="652" customWidth="1"/>
    <col min="2570" max="2570" width="12.140625" style="652" customWidth="1"/>
    <col min="2571" max="2571" width="16.140625" style="652" customWidth="1"/>
    <col min="2572" max="2817" width="9.140625" style="652"/>
    <col min="2818" max="2818" width="55.5703125" style="652" customWidth="1"/>
    <col min="2819" max="2819" width="11.28515625" style="652" bestFit="1" customWidth="1"/>
    <col min="2820" max="2820" width="13.42578125" style="652" customWidth="1"/>
    <col min="2821" max="2821" width="15" style="652" customWidth="1"/>
    <col min="2822" max="2822" width="15.7109375" style="652" customWidth="1"/>
    <col min="2823" max="2823" width="10.7109375" style="652" customWidth="1"/>
    <col min="2824" max="2824" width="12.85546875" style="652" customWidth="1"/>
    <col min="2825" max="2825" width="18.42578125" style="652" customWidth="1"/>
    <col min="2826" max="2826" width="12.140625" style="652" customWidth="1"/>
    <col min="2827" max="2827" width="16.140625" style="652" customWidth="1"/>
    <col min="2828" max="3073" width="9.140625" style="652"/>
    <col min="3074" max="3074" width="55.5703125" style="652" customWidth="1"/>
    <col min="3075" max="3075" width="11.28515625" style="652" bestFit="1" customWidth="1"/>
    <col min="3076" max="3076" width="13.42578125" style="652" customWidth="1"/>
    <col min="3077" max="3077" width="15" style="652" customWidth="1"/>
    <col min="3078" max="3078" width="15.7109375" style="652" customWidth="1"/>
    <col min="3079" max="3079" width="10.7109375" style="652" customWidth="1"/>
    <col min="3080" max="3080" width="12.85546875" style="652" customWidth="1"/>
    <col min="3081" max="3081" width="18.42578125" style="652" customWidth="1"/>
    <col min="3082" max="3082" width="12.140625" style="652" customWidth="1"/>
    <col min="3083" max="3083" width="16.140625" style="652" customWidth="1"/>
    <col min="3084" max="3329" width="9.140625" style="652"/>
    <col min="3330" max="3330" width="55.5703125" style="652" customWidth="1"/>
    <col min="3331" max="3331" width="11.28515625" style="652" bestFit="1" customWidth="1"/>
    <col min="3332" max="3332" width="13.42578125" style="652" customWidth="1"/>
    <col min="3333" max="3333" width="15" style="652" customWidth="1"/>
    <col min="3334" max="3334" width="15.7109375" style="652" customWidth="1"/>
    <col min="3335" max="3335" width="10.7109375" style="652" customWidth="1"/>
    <col min="3336" max="3336" width="12.85546875" style="652" customWidth="1"/>
    <col min="3337" max="3337" width="18.42578125" style="652" customWidth="1"/>
    <col min="3338" max="3338" width="12.140625" style="652" customWidth="1"/>
    <col min="3339" max="3339" width="16.140625" style="652" customWidth="1"/>
    <col min="3340" max="3585" width="9.140625" style="652"/>
    <col min="3586" max="3586" width="55.5703125" style="652" customWidth="1"/>
    <col min="3587" max="3587" width="11.28515625" style="652" bestFit="1" customWidth="1"/>
    <col min="3588" max="3588" width="13.42578125" style="652" customWidth="1"/>
    <col min="3589" max="3589" width="15" style="652" customWidth="1"/>
    <col min="3590" max="3590" width="15.7109375" style="652" customWidth="1"/>
    <col min="3591" max="3591" width="10.7109375" style="652" customWidth="1"/>
    <col min="3592" max="3592" width="12.85546875" style="652" customWidth="1"/>
    <col min="3593" max="3593" width="18.42578125" style="652" customWidth="1"/>
    <col min="3594" max="3594" width="12.140625" style="652" customWidth="1"/>
    <col min="3595" max="3595" width="16.140625" style="652" customWidth="1"/>
    <col min="3596" max="3841" width="9.140625" style="652"/>
    <col min="3842" max="3842" width="55.5703125" style="652" customWidth="1"/>
    <col min="3843" max="3843" width="11.28515625" style="652" bestFit="1" customWidth="1"/>
    <col min="3844" max="3844" width="13.42578125" style="652" customWidth="1"/>
    <col min="3845" max="3845" width="15" style="652" customWidth="1"/>
    <col min="3846" max="3846" width="15.7109375" style="652" customWidth="1"/>
    <col min="3847" max="3847" width="10.7109375" style="652" customWidth="1"/>
    <col min="3848" max="3848" width="12.85546875" style="652" customWidth="1"/>
    <col min="3849" max="3849" width="18.42578125" style="652" customWidth="1"/>
    <col min="3850" max="3850" width="12.140625" style="652" customWidth="1"/>
    <col min="3851" max="3851" width="16.140625" style="652" customWidth="1"/>
    <col min="3852" max="4097" width="9.140625" style="652"/>
    <col min="4098" max="4098" width="55.5703125" style="652" customWidth="1"/>
    <col min="4099" max="4099" width="11.28515625" style="652" bestFit="1" customWidth="1"/>
    <col min="4100" max="4100" width="13.42578125" style="652" customWidth="1"/>
    <col min="4101" max="4101" width="15" style="652" customWidth="1"/>
    <col min="4102" max="4102" width="15.7109375" style="652" customWidth="1"/>
    <col min="4103" max="4103" width="10.7109375" style="652" customWidth="1"/>
    <col min="4104" max="4104" width="12.85546875" style="652" customWidth="1"/>
    <col min="4105" max="4105" width="18.42578125" style="652" customWidth="1"/>
    <col min="4106" max="4106" width="12.140625" style="652" customWidth="1"/>
    <col min="4107" max="4107" width="16.140625" style="652" customWidth="1"/>
    <col min="4108" max="4353" width="9.140625" style="652"/>
    <col min="4354" max="4354" width="55.5703125" style="652" customWidth="1"/>
    <col min="4355" max="4355" width="11.28515625" style="652" bestFit="1" customWidth="1"/>
    <col min="4356" max="4356" width="13.42578125" style="652" customWidth="1"/>
    <col min="4357" max="4357" width="15" style="652" customWidth="1"/>
    <col min="4358" max="4358" width="15.7109375" style="652" customWidth="1"/>
    <col min="4359" max="4359" width="10.7109375" style="652" customWidth="1"/>
    <col min="4360" max="4360" width="12.85546875" style="652" customWidth="1"/>
    <col min="4361" max="4361" width="18.42578125" style="652" customWidth="1"/>
    <col min="4362" max="4362" width="12.140625" style="652" customWidth="1"/>
    <col min="4363" max="4363" width="16.140625" style="652" customWidth="1"/>
    <col min="4364" max="4609" width="9.140625" style="652"/>
    <col min="4610" max="4610" width="55.5703125" style="652" customWidth="1"/>
    <col min="4611" max="4611" width="11.28515625" style="652" bestFit="1" customWidth="1"/>
    <col min="4612" max="4612" width="13.42578125" style="652" customWidth="1"/>
    <col min="4613" max="4613" width="15" style="652" customWidth="1"/>
    <col min="4614" max="4614" width="15.7109375" style="652" customWidth="1"/>
    <col min="4615" max="4615" width="10.7109375" style="652" customWidth="1"/>
    <col min="4616" max="4616" width="12.85546875" style="652" customWidth="1"/>
    <col min="4617" max="4617" width="18.42578125" style="652" customWidth="1"/>
    <col min="4618" max="4618" width="12.140625" style="652" customWidth="1"/>
    <col min="4619" max="4619" width="16.140625" style="652" customWidth="1"/>
    <col min="4620" max="4865" width="9.140625" style="652"/>
    <col min="4866" max="4866" width="55.5703125" style="652" customWidth="1"/>
    <col min="4867" max="4867" width="11.28515625" style="652" bestFit="1" customWidth="1"/>
    <col min="4868" max="4868" width="13.42578125" style="652" customWidth="1"/>
    <col min="4869" max="4869" width="15" style="652" customWidth="1"/>
    <col min="4870" max="4870" width="15.7109375" style="652" customWidth="1"/>
    <col min="4871" max="4871" width="10.7109375" style="652" customWidth="1"/>
    <col min="4872" max="4872" width="12.85546875" style="652" customWidth="1"/>
    <col min="4873" max="4873" width="18.42578125" style="652" customWidth="1"/>
    <col min="4874" max="4874" width="12.140625" style="652" customWidth="1"/>
    <col min="4875" max="4875" width="16.140625" style="652" customWidth="1"/>
    <col min="4876" max="5121" width="9.140625" style="652"/>
    <col min="5122" max="5122" width="55.5703125" style="652" customWidth="1"/>
    <col min="5123" max="5123" width="11.28515625" style="652" bestFit="1" customWidth="1"/>
    <col min="5124" max="5124" width="13.42578125" style="652" customWidth="1"/>
    <col min="5125" max="5125" width="15" style="652" customWidth="1"/>
    <col min="5126" max="5126" width="15.7109375" style="652" customWidth="1"/>
    <col min="5127" max="5127" width="10.7109375" style="652" customWidth="1"/>
    <col min="5128" max="5128" width="12.85546875" style="652" customWidth="1"/>
    <col min="5129" max="5129" width="18.42578125" style="652" customWidth="1"/>
    <col min="5130" max="5130" width="12.140625" style="652" customWidth="1"/>
    <col min="5131" max="5131" width="16.140625" style="652" customWidth="1"/>
    <col min="5132" max="5377" width="9.140625" style="652"/>
    <col min="5378" max="5378" width="55.5703125" style="652" customWidth="1"/>
    <col min="5379" max="5379" width="11.28515625" style="652" bestFit="1" customWidth="1"/>
    <col min="5380" max="5380" width="13.42578125" style="652" customWidth="1"/>
    <col min="5381" max="5381" width="15" style="652" customWidth="1"/>
    <col min="5382" max="5382" width="15.7109375" style="652" customWidth="1"/>
    <col min="5383" max="5383" width="10.7109375" style="652" customWidth="1"/>
    <col min="5384" max="5384" width="12.85546875" style="652" customWidth="1"/>
    <col min="5385" max="5385" width="18.42578125" style="652" customWidth="1"/>
    <col min="5386" max="5386" width="12.140625" style="652" customWidth="1"/>
    <col min="5387" max="5387" width="16.140625" style="652" customWidth="1"/>
    <col min="5388" max="5633" width="9.140625" style="652"/>
    <col min="5634" max="5634" width="55.5703125" style="652" customWidth="1"/>
    <col min="5635" max="5635" width="11.28515625" style="652" bestFit="1" customWidth="1"/>
    <col min="5636" max="5636" width="13.42578125" style="652" customWidth="1"/>
    <col min="5637" max="5637" width="15" style="652" customWidth="1"/>
    <col min="5638" max="5638" width="15.7109375" style="652" customWidth="1"/>
    <col min="5639" max="5639" width="10.7109375" style="652" customWidth="1"/>
    <col min="5640" max="5640" width="12.85546875" style="652" customWidth="1"/>
    <col min="5641" max="5641" width="18.42578125" style="652" customWidth="1"/>
    <col min="5642" max="5642" width="12.140625" style="652" customWidth="1"/>
    <col min="5643" max="5643" width="16.140625" style="652" customWidth="1"/>
    <col min="5644" max="5889" width="9.140625" style="652"/>
    <col min="5890" max="5890" width="55.5703125" style="652" customWidth="1"/>
    <col min="5891" max="5891" width="11.28515625" style="652" bestFit="1" customWidth="1"/>
    <col min="5892" max="5892" width="13.42578125" style="652" customWidth="1"/>
    <col min="5893" max="5893" width="15" style="652" customWidth="1"/>
    <col min="5894" max="5894" width="15.7109375" style="652" customWidth="1"/>
    <col min="5895" max="5895" width="10.7109375" style="652" customWidth="1"/>
    <col min="5896" max="5896" width="12.85546875" style="652" customWidth="1"/>
    <col min="5897" max="5897" width="18.42578125" style="652" customWidth="1"/>
    <col min="5898" max="5898" width="12.140625" style="652" customWidth="1"/>
    <col min="5899" max="5899" width="16.140625" style="652" customWidth="1"/>
    <col min="5900" max="6145" width="9.140625" style="652"/>
    <col min="6146" max="6146" width="55.5703125" style="652" customWidth="1"/>
    <col min="6147" max="6147" width="11.28515625" style="652" bestFit="1" customWidth="1"/>
    <col min="6148" max="6148" width="13.42578125" style="652" customWidth="1"/>
    <col min="6149" max="6149" width="15" style="652" customWidth="1"/>
    <col min="6150" max="6150" width="15.7109375" style="652" customWidth="1"/>
    <col min="6151" max="6151" width="10.7109375" style="652" customWidth="1"/>
    <col min="6152" max="6152" width="12.85546875" style="652" customWidth="1"/>
    <col min="6153" max="6153" width="18.42578125" style="652" customWidth="1"/>
    <col min="6154" max="6154" width="12.140625" style="652" customWidth="1"/>
    <col min="6155" max="6155" width="16.140625" style="652" customWidth="1"/>
    <col min="6156" max="6401" width="9.140625" style="652"/>
    <col min="6402" max="6402" width="55.5703125" style="652" customWidth="1"/>
    <col min="6403" max="6403" width="11.28515625" style="652" bestFit="1" customWidth="1"/>
    <col min="6404" max="6404" width="13.42578125" style="652" customWidth="1"/>
    <col min="6405" max="6405" width="15" style="652" customWidth="1"/>
    <col min="6406" max="6406" width="15.7109375" style="652" customWidth="1"/>
    <col min="6407" max="6407" width="10.7109375" style="652" customWidth="1"/>
    <col min="6408" max="6408" width="12.85546875" style="652" customWidth="1"/>
    <col min="6409" max="6409" width="18.42578125" style="652" customWidth="1"/>
    <col min="6410" max="6410" width="12.140625" style="652" customWidth="1"/>
    <col min="6411" max="6411" width="16.140625" style="652" customWidth="1"/>
    <col min="6412" max="6657" width="9.140625" style="652"/>
    <col min="6658" max="6658" width="55.5703125" style="652" customWidth="1"/>
    <col min="6659" max="6659" width="11.28515625" style="652" bestFit="1" customWidth="1"/>
    <col min="6660" max="6660" width="13.42578125" style="652" customWidth="1"/>
    <col min="6661" max="6661" width="15" style="652" customWidth="1"/>
    <col min="6662" max="6662" width="15.7109375" style="652" customWidth="1"/>
    <col min="6663" max="6663" width="10.7109375" style="652" customWidth="1"/>
    <col min="6664" max="6664" width="12.85546875" style="652" customWidth="1"/>
    <col min="6665" max="6665" width="18.42578125" style="652" customWidth="1"/>
    <col min="6666" max="6666" width="12.140625" style="652" customWidth="1"/>
    <col min="6667" max="6667" width="16.140625" style="652" customWidth="1"/>
    <col min="6668" max="6913" width="9.140625" style="652"/>
    <col min="6914" max="6914" width="55.5703125" style="652" customWidth="1"/>
    <col min="6915" max="6915" width="11.28515625" style="652" bestFit="1" customWidth="1"/>
    <col min="6916" max="6916" width="13.42578125" style="652" customWidth="1"/>
    <col min="6917" max="6917" width="15" style="652" customWidth="1"/>
    <col min="6918" max="6918" width="15.7109375" style="652" customWidth="1"/>
    <col min="6919" max="6919" width="10.7109375" style="652" customWidth="1"/>
    <col min="6920" max="6920" width="12.85546875" style="652" customWidth="1"/>
    <col min="6921" max="6921" width="18.42578125" style="652" customWidth="1"/>
    <col min="6922" max="6922" width="12.140625" style="652" customWidth="1"/>
    <col min="6923" max="6923" width="16.140625" style="652" customWidth="1"/>
    <col min="6924" max="7169" width="9.140625" style="652"/>
    <col min="7170" max="7170" width="55.5703125" style="652" customWidth="1"/>
    <col min="7171" max="7171" width="11.28515625" style="652" bestFit="1" customWidth="1"/>
    <col min="7172" max="7172" width="13.42578125" style="652" customWidth="1"/>
    <col min="7173" max="7173" width="15" style="652" customWidth="1"/>
    <col min="7174" max="7174" width="15.7109375" style="652" customWidth="1"/>
    <col min="7175" max="7175" width="10.7109375" style="652" customWidth="1"/>
    <col min="7176" max="7176" width="12.85546875" style="652" customWidth="1"/>
    <col min="7177" max="7177" width="18.42578125" style="652" customWidth="1"/>
    <col min="7178" max="7178" width="12.140625" style="652" customWidth="1"/>
    <col min="7179" max="7179" width="16.140625" style="652" customWidth="1"/>
    <col min="7180" max="7425" width="9.140625" style="652"/>
    <col min="7426" max="7426" width="55.5703125" style="652" customWidth="1"/>
    <col min="7427" max="7427" width="11.28515625" style="652" bestFit="1" customWidth="1"/>
    <col min="7428" max="7428" width="13.42578125" style="652" customWidth="1"/>
    <col min="7429" max="7429" width="15" style="652" customWidth="1"/>
    <col min="7430" max="7430" width="15.7109375" style="652" customWidth="1"/>
    <col min="7431" max="7431" width="10.7109375" style="652" customWidth="1"/>
    <col min="7432" max="7432" width="12.85546875" style="652" customWidth="1"/>
    <col min="7433" max="7433" width="18.42578125" style="652" customWidth="1"/>
    <col min="7434" max="7434" width="12.140625" style="652" customWidth="1"/>
    <col min="7435" max="7435" width="16.140625" style="652" customWidth="1"/>
    <col min="7436" max="7681" width="9.140625" style="652"/>
    <col min="7682" max="7682" width="55.5703125" style="652" customWidth="1"/>
    <col min="7683" max="7683" width="11.28515625" style="652" bestFit="1" customWidth="1"/>
    <col min="7684" max="7684" width="13.42578125" style="652" customWidth="1"/>
    <col min="7685" max="7685" width="15" style="652" customWidth="1"/>
    <col min="7686" max="7686" width="15.7109375" style="652" customWidth="1"/>
    <col min="7687" max="7687" width="10.7109375" style="652" customWidth="1"/>
    <col min="7688" max="7688" width="12.85546875" style="652" customWidth="1"/>
    <col min="7689" max="7689" width="18.42578125" style="652" customWidth="1"/>
    <col min="7690" max="7690" width="12.140625" style="652" customWidth="1"/>
    <col min="7691" max="7691" width="16.140625" style="652" customWidth="1"/>
    <col min="7692" max="7937" width="9.140625" style="652"/>
    <col min="7938" max="7938" width="55.5703125" style="652" customWidth="1"/>
    <col min="7939" max="7939" width="11.28515625" style="652" bestFit="1" customWidth="1"/>
    <col min="7940" max="7940" width="13.42578125" style="652" customWidth="1"/>
    <col min="7941" max="7941" width="15" style="652" customWidth="1"/>
    <col min="7942" max="7942" width="15.7109375" style="652" customWidth="1"/>
    <col min="7943" max="7943" width="10.7109375" style="652" customWidth="1"/>
    <col min="7944" max="7944" width="12.85546875" style="652" customWidth="1"/>
    <col min="7945" max="7945" width="18.42578125" style="652" customWidth="1"/>
    <col min="7946" max="7946" width="12.140625" style="652" customWidth="1"/>
    <col min="7947" max="7947" width="16.140625" style="652" customWidth="1"/>
    <col min="7948" max="8193" width="9.140625" style="652"/>
    <col min="8194" max="8194" width="55.5703125" style="652" customWidth="1"/>
    <col min="8195" max="8195" width="11.28515625" style="652" bestFit="1" customWidth="1"/>
    <col min="8196" max="8196" width="13.42578125" style="652" customWidth="1"/>
    <col min="8197" max="8197" width="15" style="652" customWidth="1"/>
    <col min="8198" max="8198" width="15.7109375" style="652" customWidth="1"/>
    <col min="8199" max="8199" width="10.7109375" style="652" customWidth="1"/>
    <col min="8200" max="8200" width="12.85546875" style="652" customWidth="1"/>
    <col min="8201" max="8201" width="18.42578125" style="652" customWidth="1"/>
    <col min="8202" max="8202" width="12.140625" style="652" customWidth="1"/>
    <col min="8203" max="8203" width="16.140625" style="652" customWidth="1"/>
    <col min="8204" max="8449" width="9.140625" style="652"/>
    <col min="8450" max="8450" width="55.5703125" style="652" customWidth="1"/>
    <col min="8451" max="8451" width="11.28515625" style="652" bestFit="1" customWidth="1"/>
    <col min="8452" max="8452" width="13.42578125" style="652" customWidth="1"/>
    <col min="8453" max="8453" width="15" style="652" customWidth="1"/>
    <col min="8454" max="8454" width="15.7109375" style="652" customWidth="1"/>
    <col min="8455" max="8455" width="10.7109375" style="652" customWidth="1"/>
    <col min="8456" max="8456" width="12.85546875" style="652" customWidth="1"/>
    <col min="8457" max="8457" width="18.42578125" style="652" customWidth="1"/>
    <col min="8458" max="8458" width="12.140625" style="652" customWidth="1"/>
    <col min="8459" max="8459" width="16.140625" style="652" customWidth="1"/>
    <col min="8460" max="8705" width="9.140625" style="652"/>
    <col min="8706" max="8706" width="55.5703125" style="652" customWidth="1"/>
    <col min="8707" max="8707" width="11.28515625" style="652" bestFit="1" customWidth="1"/>
    <col min="8708" max="8708" width="13.42578125" style="652" customWidth="1"/>
    <col min="8709" max="8709" width="15" style="652" customWidth="1"/>
    <col min="8710" max="8710" width="15.7109375" style="652" customWidth="1"/>
    <col min="8711" max="8711" width="10.7109375" style="652" customWidth="1"/>
    <col min="8712" max="8712" width="12.85546875" style="652" customWidth="1"/>
    <col min="8713" max="8713" width="18.42578125" style="652" customWidth="1"/>
    <col min="8714" max="8714" width="12.140625" style="652" customWidth="1"/>
    <col min="8715" max="8715" width="16.140625" style="652" customWidth="1"/>
    <col min="8716" max="8961" width="9.140625" style="652"/>
    <col min="8962" max="8962" width="55.5703125" style="652" customWidth="1"/>
    <col min="8963" max="8963" width="11.28515625" style="652" bestFit="1" customWidth="1"/>
    <col min="8964" max="8964" width="13.42578125" style="652" customWidth="1"/>
    <col min="8965" max="8965" width="15" style="652" customWidth="1"/>
    <col min="8966" max="8966" width="15.7109375" style="652" customWidth="1"/>
    <col min="8967" max="8967" width="10.7109375" style="652" customWidth="1"/>
    <col min="8968" max="8968" width="12.85546875" style="652" customWidth="1"/>
    <col min="8969" max="8969" width="18.42578125" style="652" customWidth="1"/>
    <col min="8970" max="8970" width="12.140625" style="652" customWidth="1"/>
    <col min="8971" max="8971" width="16.140625" style="652" customWidth="1"/>
    <col min="8972" max="9217" width="9.140625" style="652"/>
    <col min="9218" max="9218" width="55.5703125" style="652" customWidth="1"/>
    <col min="9219" max="9219" width="11.28515625" style="652" bestFit="1" customWidth="1"/>
    <col min="9220" max="9220" width="13.42578125" style="652" customWidth="1"/>
    <col min="9221" max="9221" width="15" style="652" customWidth="1"/>
    <col min="9222" max="9222" width="15.7109375" style="652" customWidth="1"/>
    <col min="9223" max="9223" width="10.7109375" style="652" customWidth="1"/>
    <col min="9224" max="9224" width="12.85546875" style="652" customWidth="1"/>
    <col min="9225" max="9225" width="18.42578125" style="652" customWidth="1"/>
    <col min="9226" max="9226" width="12.140625" style="652" customWidth="1"/>
    <col min="9227" max="9227" width="16.140625" style="652" customWidth="1"/>
    <col min="9228" max="9473" width="9.140625" style="652"/>
    <col min="9474" max="9474" width="55.5703125" style="652" customWidth="1"/>
    <col min="9475" max="9475" width="11.28515625" style="652" bestFit="1" customWidth="1"/>
    <col min="9476" max="9476" width="13.42578125" style="652" customWidth="1"/>
    <col min="9477" max="9477" width="15" style="652" customWidth="1"/>
    <col min="9478" max="9478" width="15.7109375" style="652" customWidth="1"/>
    <col min="9479" max="9479" width="10.7109375" style="652" customWidth="1"/>
    <col min="9480" max="9480" width="12.85546875" style="652" customWidth="1"/>
    <col min="9481" max="9481" width="18.42578125" style="652" customWidth="1"/>
    <col min="9482" max="9482" width="12.140625" style="652" customWidth="1"/>
    <col min="9483" max="9483" width="16.140625" style="652" customWidth="1"/>
    <col min="9484" max="9729" width="9.140625" style="652"/>
    <col min="9730" max="9730" width="55.5703125" style="652" customWidth="1"/>
    <col min="9731" max="9731" width="11.28515625" style="652" bestFit="1" customWidth="1"/>
    <col min="9732" max="9732" width="13.42578125" style="652" customWidth="1"/>
    <col min="9733" max="9733" width="15" style="652" customWidth="1"/>
    <col min="9734" max="9734" width="15.7109375" style="652" customWidth="1"/>
    <col min="9735" max="9735" width="10.7109375" style="652" customWidth="1"/>
    <col min="9736" max="9736" width="12.85546875" style="652" customWidth="1"/>
    <col min="9737" max="9737" width="18.42578125" style="652" customWidth="1"/>
    <col min="9738" max="9738" width="12.140625" style="652" customWidth="1"/>
    <col min="9739" max="9739" width="16.140625" style="652" customWidth="1"/>
    <col min="9740" max="9985" width="9.140625" style="652"/>
    <col min="9986" max="9986" width="55.5703125" style="652" customWidth="1"/>
    <col min="9987" max="9987" width="11.28515625" style="652" bestFit="1" customWidth="1"/>
    <col min="9988" max="9988" width="13.42578125" style="652" customWidth="1"/>
    <col min="9989" max="9989" width="15" style="652" customWidth="1"/>
    <col min="9990" max="9990" width="15.7109375" style="652" customWidth="1"/>
    <col min="9991" max="9991" width="10.7109375" style="652" customWidth="1"/>
    <col min="9992" max="9992" width="12.85546875" style="652" customWidth="1"/>
    <col min="9993" max="9993" width="18.42578125" style="652" customWidth="1"/>
    <col min="9994" max="9994" width="12.140625" style="652" customWidth="1"/>
    <col min="9995" max="9995" width="16.140625" style="652" customWidth="1"/>
    <col min="9996" max="10241" width="9.140625" style="652"/>
    <col min="10242" max="10242" width="55.5703125" style="652" customWidth="1"/>
    <col min="10243" max="10243" width="11.28515625" style="652" bestFit="1" customWidth="1"/>
    <col min="10244" max="10244" width="13.42578125" style="652" customWidth="1"/>
    <col min="10245" max="10245" width="15" style="652" customWidth="1"/>
    <col min="10246" max="10246" width="15.7109375" style="652" customWidth="1"/>
    <col min="10247" max="10247" width="10.7109375" style="652" customWidth="1"/>
    <col min="10248" max="10248" width="12.85546875" style="652" customWidth="1"/>
    <col min="10249" max="10249" width="18.42578125" style="652" customWidth="1"/>
    <col min="10250" max="10250" width="12.140625" style="652" customWidth="1"/>
    <col min="10251" max="10251" width="16.140625" style="652" customWidth="1"/>
    <col min="10252" max="10497" width="9.140625" style="652"/>
    <col min="10498" max="10498" width="55.5703125" style="652" customWidth="1"/>
    <col min="10499" max="10499" width="11.28515625" style="652" bestFit="1" customWidth="1"/>
    <col min="10500" max="10500" width="13.42578125" style="652" customWidth="1"/>
    <col min="10501" max="10501" width="15" style="652" customWidth="1"/>
    <col min="10502" max="10502" width="15.7109375" style="652" customWidth="1"/>
    <col min="10503" max="10503" width="10.7109375" style="652" customWidth="1"/>
    <col min="10504" max="10504" width="12.85546875" style="652" customWidth="1"/>
    <col min="10505" max="10505" width="18.42578125" style="652" customWidth="1"/>
    <col min="10506" max="10506" width="12.140625" style="652" customWidth="1"/>
    <col min="10507" max="10507" width="16.140625" style="652" customWidth="1"/>
    <col min="10508" max="10753" width="9.140625" style="652"/>
    <col min="10754" max="10754" width="55.5703125" style="652" customWidth="1"/>
    <col min="10755" max="10755" width="11.28515625" style="652" bestFit="1" customWidth="1"/>
    <col min="10756" max="10756" width="13.42578125" style="652" customWidth="1"/>
    <col min="10757" max="10757" width="15" style="652" customWidth="1"/>
    <col min="10758" max="10758" width="15.7109375" style="652" customWidth="1"/>
    <col min="10759" max="10759" width="10.7109375" style="652" customWidth="1"/>
    <col min="10760" max="10760" width="12.85546875" style="652" customWidth="1"/>
    <col min="10761" max="10761" width="18.42578125" style="652" customWidth="1"/>
    <col min="10762" max="10762" width="12.140625" style="652" customWidth="1"/>
    <col min="10763" max="10763" width="16.140625" style="652" customWidth="1"/>
    <col min="10764" max="11009" width="9.140625" style="652"/>
    <col min="11010" max="11010" width="55.5703125" style="652" customWidth="1"/>
    <col min="11011" max="11011" width="11.28515625" style="652" bestFit="1" customWidth="1"/>
    <col min="11012" max="11012" width="13.42578125" style="652" customWidth="1"/>
    <col min="11013" max="11013" width="15" style="652" customWidth="1"/>
    <col min="11014" max="11014" width="15.7109375" style="652" customWidth="1"/>
    <col min="11015" max="11015" width="10.7109375" style="652" customWidth="1"/>
    <col min="11016" max="11016" width="12.85546875" style="652" customWidth="1"/>
    <col min="11017" max="11017" width="18.42578125" style="652" customWidth="1"/>
    <col min="11018" max="11018" width="12.140625" style="652" customWidth="1"/>
    <col min="11019" max="11019" width="16.140625" style="652" customWidth="1"/>
    <col min="11020" max="11265" width="9.140625" style="652"/>
    <col min="11266" max="11266" width="55.5703125" style="652" customWidth="1"/>
    <col min="11267" max="11267" width="11.28515625" style="652" bestFit="1" customWidth="1"/>
    <col min="11268" max="11268" width="13.42578125" style="652" customWidth="1"/>
    <col min="11269" max="11269" width="15" style="652" customWidth="1"/>
    <col min="11270" max="11270" width="15.7109375" style="652" customWidth="1"/>
    <col min="11271" max="11271" width="10.7109375" style="652" customWidth="1"/>
    <col min="11272" max="11272" width="12.85546875" style="652" customWidth="1"/>
    <col min="11273" max="11273" width="18.42578125" style="652" customWidth="1"/>
    <col min="11274" max="11274" width="12.140625" style="652" customWidth="1"/>
    <col min="11275" max="11275" width="16.140625" style="652" customWidth="1"/>
    <col min="11276" max="11521" width="9.140625" style="652"/>
    <col min="11522" max="11522" width="55.5703125" style="652" customWidth="1"/>
    <col min="11523" max="11523" width="11.28515625" style="652" bestFit="1" customWidth="1"/>
    <col min="11524" max="11524" width="13.42578125" style="652" customWidth="1"/>
    <col min="11525" max="11525" width="15" style="652" customWidth="1"/>
    <col min="11526" max="11526" width="15.7109375" style="652" customWidth="1"/>
    <col min="11527" max="11527" width="10.7109375" style="652" customWidth="1"/>
    <col min="11528" max="11528" width="12.85546875" style="652" customWidth="1"/>
    <col min="11529" max="11529" width="18.42578125" style="652" customWidth="1"/>
    <col min="11530" max="11530" width="12.140625" style="652" customWidth="1"/>
    <col min="11531" max="11531" width="16.140625" style="652" customWidth="1"/>
    <col min="11532" max="11777" width="9.140625" style="652"/>
    <col min="11778" max="11778" width="55.5703125" style="652" customWidth="1"/>
    <col min="11779" max="11779" width="11.28515625" style="652" bestFit="1" customWidth="1"/>
    <col min="11780" max="11780" width="13.42578125" style="652" customWidth="1"/>
    <col min="11781" max="11781" width="15" style="652" customWidth="1"/>
    <col min="11782" max="11782" width="15.7109375" style="652" customWidth="1"/>
    <col min="11783" max="11783" width="10.7109375" style="652" customWidth="1"/>
    <col min="11784" max="11784" width="12.85546875" style="652" customWidth="1"/>
    <col min="11785" max="11785" width="18.42578125" style="652" customWidth="1"/>
    <col min="11786" max="11786" width="12.140625" style="652" customWidth="1"/>
    <col min="11787" max="11787" width="16.140625" style="652" customWidth="1"/>
    <col min="11788" max="12033" width="9.140625" style="652"/>
    <col min="12034" max="12034" width="55.5703125" style="652" customWidth="1"/>
    <col min="12035" max="12035" width="11.28515625" style="652" bestFit="1" customWidth="1"/>
    <col min="12036" max="12036" width="13.42578125" style="652" customWidth="1"/>
    <col min="12037" max="12037" width="15" style="652" customWidth="1"/>
    <col min="12038" max="12038" width="15.7109375" style="652" customWidth="1"/>
    <col min="12039" max="12039" width="10.7109375" style="652" customWidth="1"/>
    <col min="12040" max="12040" width="12.85546875" style="652" customWidth="1"/>
    <col min="12041" max="12041" width="18.42578125" style="652" customWidth="1"/>
    <col min="12042" max="12042" width="12.140625" style="652" customWidth="1"/>
    <col min="12043" max="12043" width="16.140625" style="652" customWidth="1"/>
    <col min="12044" max="12289" width="9.140625" style="652"/>
    <col min="12290" max="12290" width="55.5703125" style="652" customWidth="1"/>
    <col min="12291" max="12291" width="11.28515625" style="652" bestFit="1" customWidth="1"/>
    <col min="12292" max="12292" width="13.42578125" style="652" customWidth="1"/>
    <col min="12293" max="12293" width="15" style="652" customWidth="1"/>
    <col min="12294" max="12294" width="15.7109375" style="652" customWidth="1"/>
    <col min="12295" max="12295" width="10.7109375" style="652" customWidth="1"/>
    <col min="12296" max="12296" width="12.85546875" style="652" customWidth="1"/>
    <col min="12297" max="12297" width="18.42578125" style="652" customWidth="1"/>
    <col min="12298" max="12298" width="12.140625" style="652" customWidth="1"/>
    <col min="12299" max="12299" width="16.140625" style="652" customWidth="1"/>
    <col min="12300" max="12545" width="9.140625" style="652"/>
    <col min="12546" max="12546" width="55.5703125" style="652" customWidth="1"/>
    <col min="12547" max="12547" width="11.28515625" style="652" bestFit="1" customWidth="1"/>
    <col min="12548" max="12548" width="13.42578125" style="652" customWidth="1"/>
    <col min="12549" max="12549" width="15" style="652" customWidth="1"/>
    <col min="12550" max="12550" width="15.7109375" style="652" customWidth="1"/>
    <col min="12551" max="12551" width="10.7109375" style="652" customWidth="1"/>
    <col min="12552" max="12552" width="12.85546875" style="652" customWidth="1"/>
    <col min="12553" max="12553" width="18.42578125" style="652" customWidth="1"/>
    <col min="12554" max="12554" width="12.140625" style="652" customWidth="1"/>
    <col min="12555" max="12555" width="16.140625" style="652" customWidth="1"/>
    <col min="12556" max="12801" width="9.140625" style="652"/>
    <col min="12802" max="12802" width="55.5703125" style="652" customWidth="1"/>
    <col min="12803" max="12803" width="11.28515625" style="652" bestFit="1" customWidth="1"/>
    <col min="12804" max="12804" width="13.42578125" style="652" customWidth="1"/>
    <col min="12805" max="12805" width="15" style="652" customWidth="1"/>
    <col min="12806" max="12806" width="15.7109375" style="652" customWidth="1"/>
    <col min="12807" max="12807" width="10.7109375" style="652" customWidth="1"/>
    <col min="12808" max="12808" width="12.85546875" style="652" customWidth="1"/>
    <col min="12809" max="12809" width="18.42578125" style="652" customWidth="1"/>
    <col min="12810" max="12810" width="12.140625" style="652" customWidth="1"/>
    <col min="12811" max="12811" width="16.140625" style="652" customWidth="1"/>
    <col min="12812" max="13057" width="9.140625" style="652"/>
    <col min="13058" max="13058" width="55.5703125" style="652" customWidth="1"/>
    <col min="13059" max="13059" width="11.28515625" style="652" bestFit="1" customWidth="1"/>
    <col min="13060" max="13060" width="13.42578125" style="652" customWidth="1"/>
    <col min="13061" max="13061" width="15" style="652" customWidth="1"/>
    <col min="13062" max="13062" width="15.7109375" style="652" customWidth="1"/>
    <col min="13063" max="13063" width="10.7109375" style="652" customWidth="1"/>
    <col min="13064" max="13064" width="12.85546875" style="652" customWidth="1"/>
    <col min="13065" max="13065" width="18.42578125" style="652" customWidth="1"/>
    <col min="13066" max="13066" width="12.140625" style="652" customWidth="1"/>
    <col min="13067" max="13067" width="16.140625" style="652" customWidth="1"/>
    <col min="13068" max="13313" width="9.140625" style="652"/>
    <col min="13314" max="13314" width="55.5703125" style="652" customWidth="1"/>
    <col min="13315" max="13315" width="11.28515625" style="652" bestFit="1" customWidth="1"/>
    <col min="13316" max="13316" width="13.42578125" style="652" customWidth="1"/>
    <col min="13317" max="13317" width="15" style="652" customWidth="1"/>
    <col min="13318" max="13318" width="15.7109375" style="652" customWidth="1"/>
    <col min="13319" max="13319" width="10.7109375" style="652" customWidth="1"/>
    <col min="13320" max="13320" width="12.85546875" style="652" customWidth="1"/>
    <col min="13321" max="13321" width="18.42578125" style="652" customWidth="1"/>
    <col min="13322" max="13322" width="12.140625" style="652" customWidth="1"/>
    <col min="13323" max="13323" width="16.140625" style="652" customWidth="1"/>
    <col min="13324" max="13569" width="9.140625" style="652"/>
    <col min="13570" max="13570" width="55.5703125" style="652" customWidth="1"/>
    <col min="13571" max="13571" width="11.28515625" style="652" bestFit="1" customWidth="1"/>
    <col min="13572" max="13572" width="13.42578125" style="652" customWidth="1"/>
    <col min="13573" max="13573" width="15" style="652" customWidth="1"/>
    <col min="13574" max="13574" width="15.7109375" style="652" customWidth="1"/>
    <col min="13575" max="13575" width="10.7109375" style="652" customWidth="1"/>
    <col min="13576" max="13576" width="12.85546875" style="652" customWidth="1"/>
    <col min="13577" max="13577" width="18.42578125" style="652" customWidth="1"/>
    <col min="13578" max="13578" width="12.140625" style="652" customWidth="1"/>
    <col min="13579" max="13579" width="16.140625" style="652" customWidth="1"/>
    <col min="13580" max="13825" width="9.140625" style="652"/>
    <col min="13826" max="13826" width="55.5703125" style="652" customWidth="1"/>
    <col min="13827" max="13827" width="11.28515625" style="652" bestFit="1" customWidth="1"/>
    <col min="13828" max="13828" width="13.42578125" style="652" customWidth="1"/>
    <col min="13829" max="13829" width="15" style="652" customWidth="1"/>
    <col min="13830" max="13830" width="15.7109375" style="652" customWidth="1"/>
    <col min="13831" max="13831" width="10.7109375" style="652" customWidth="1"/>
    <col min="13832" max="13832" width="12.85546875" style="652" customWidth="1"/>
    <col min="13833" max="13833" width="18.42578125" style="652" customWidth="1"/>
    <col min="13834" max="13834" width="12.140625" style="652" customWidth="1"/>
    <col min="13835" max="13835" width="16.140625" style="652" customWidth="1"/>
    <col min="13836" max="14081" width="9.140625" style="652"/>
    <col min="14082" max="14082" width="55.5703125" style="652" customWidth="1"/>
    <col min="14083" max="14083" width="11.28515625" style="652" bestFit="1" customWidth="1"/>
    <col min="14084" max="14084" width="13.42578125" style="652" customWidth="1"/>
    <col min="14085" max="14085" width="15" style="652" customWidth="1"/>
    <col min="14086" max="14086" width="15.7109375" style="652" customWidth="1"/>
    <col min="14087" max="14087" width="10.7109375" style="652" customWidth="1"/>
    <col min="14088" max="14088" width="12.85546875" style="652" customWidth="1"/>
    <col min="14089" max="14089" width="18.42578125" style="652" customWidth="1"/>
    <col min="14090" max="14090" width="12.140625" style="652" customWidth="1"/>
    <col min="14091" max="14091" width="16.140625" style="652" customWidth="1"/>
    <col min="14092" max="14337" width="9.140625" style="652"/>
    <col min="14338" max="14338" width="55.5703125" style="652" customWidth="1"/>
    <col min="14339" max="14339" width="11.28515625" style="652" bestFit="1" customWidth="1"/>
    <col min="14340" max="14340" width="13.42578125" style="652" customWidth="1"/>
    <col min="14341" max="14341" width="15" style="652" customWidth="1"/>
    <col min="14342" max="14342" width="15.7109375" style="652" customWidth="1"/>
    <col min="14343" max="14343" width="10.7109375" style="652" customWidth="1"/>
    <col min="14344" max="14344" width="12.85546875" style="652" customWidth="1"/>
    <col min="14345" max="14345" width="18.42578125" style="652" customWidth="1"/>
    <col min="14346" max="14346" width="12.140625" style="652" customWidth="1"/>
    <col min="14347" max="14347" width="16.140625" style="652" customWidth="1"/>
    <col min="14348" max="14593" width="9.140625" style="652"/>
    <col min="14594" max="14594" width="55.5703125" style="652" customWidth="1"/>
    <col min="14595" max="14595" width="11.28515625" style="652" bestFit="1" customWidth="1"/>
    <col min="14596" max="14596" width="13.42578125" style="652" customWidth="1"/>
    <col min="14597" max="14597" width="15" style="652" customWidth="1"/>
    <col min="14598" max="14598" width="15.7109375" style="652" customWidth="1"/>
    <col min="14599" max="14599" width="10.7109375" style="652" customWidth="1"/>
    <col min="14600" max="14600" width="12.85546875" style="652" customWidth="1"/>
    <col min="14601" max="14601" width="18.42578125" style="652" customWidth="1"/>
    <col min="14602" max="14602" width="12.140625" style="652" customWidth="1"/>
    <col min="14603" max="14603" width="16.140625" style="652" customWidth="1"/>
    <col min="14604" max="14849" width="9.140625" style="652"/>
    <col min="14850" max="14850" width="55.5703125" style="652" customWidth="1"/>
    <col min="14851" max="14851" width="11.28515625" style="652" bestFit="1" customWidth="1"/>
    <col min="14852" max="14852" width="13.42578125" style="652" customWidth="1"/>
    <col min="14853" max="14853" width="15" style="652" customWidth="1"/>
    <col min="14854" max="14854" width="15.7109375" style="652" customWidth="1"/>
    <col min="14855" max="14855" width="10.7109375" style="652" customWidth="1"/>
    <col min="14856" max="14856" width="12.85546875" style="652" customWidth="1"/>
    <col min="14857" max="14857" width="18.42578125" style="652" customWidth="1"/>
    <col min="14858" max="14858" width="12.140625" style="652" customWidth="1"/>
    <col min="14859" max="14859" width="16.140625" style="652" customWidth="1"/>
    <col min="14860" max="15105" width="9.140625" style="652"/>
    <col min="15106" max="15106" width="55.5703125" style="652" customWidth="1"/>
    <col min="15107" max="15107" width="11.28515625" style="652" bestFit="1" customWidth="1"/>
    <col min="15108" max="15108" width="13.42578125" style="652" customWidth="1"/>
    <col min="15109" max="15109" width="15" style="652" customWidth="1"/>
    <col min="15110" max="15110" width="15.7109375" style="652" customWidth="1"/>
    <col min="15111" max="15111" width="10.7109375" style="652" customWidth="1"/>
    <col min="15112" max="15112" width="12.85546875" style="652" customWidth="1"/>
    <col min="15113" max="15113" width="18.42578125" style="652" customWidth="1"/>
    <col min="15114" max="15114" width="12.140625" style="652" customWidth="1"/>
    <col min="15115" max="15115" width="16.140625" style="652" customWidth="1"/>
    <col min="15116" max="15361" width="9.140625" style="652"/>
    <col min="15362" max="15362" width="55.5703125" style="652" customWidth="1"/>
    <col min="15363" max="15363" width="11.28515625" style="652" bestFit="1" customWidth="1"/>
    <col min="15364" max="15364" width="13.42578125" style="652" customWidth="1"/>
    <col min="15365" max="15365" width="15" style="652" customWidth="1"/>
    <col min="15366" max="15366" width="15.7109375" style="652" customWidth="1"/>
    <col min="15367" max="15367" width="10.7109375" style="652" customWidth="1"/>
    <col min="15368" max="15368" width="12.85546875" style="652" customWidth="1"/>
    <col min="15369" max="15369" width="18.42578125" style="652" customWidth="1"/>
    <col min="15370" max="15370" width="12.140625" style="652" customWidth="1"/>
    <col min="15371" max="15371" width="16.140625" style="652" customWidth="1"/>
    <col min="15372" max="15617" width="9.140625" style="652"/>
    <col min="15618" max="15618" width="55.5703125" style="652" customWidth="1"/>
    <col min="15619" max="15619" width="11.28515625" style="652" bestFit="1" customWidth="1"/>
    <col min="15620" max="15620" width="13.42578125" style="652" customWidth="1"/>
    <col min="15621" max="15621" width="15" style="652" customWidth="1"/>
    <col min="15622" max="15622" width="15.7109375" style="652" customWidth="1"/>
    <col min="15623" max="15623" width="10.7109375" style="652" customWidth="1"/>
    <col min="15624" max="15624" width="12.85546875" style="652" customWidth="1"/>
    <col min="15625" max="15625" width="18.42578125" style="652" customWidth="1"/>
    <col min="15626" max="15626" width="12.140625" style="652" customWidth="1"/>
    <col min="15627" max="15627" width="16.140625" style="652" customWidth="1"/>
    <col min="15628" max="15873" width="9.140625" style="652"/>
    <col min="15874" max="15874" width="55.5703125" style="652" customWidth="1"/>
    <col min="15875" max="15875" width="11.28515625" style="652" bestFit="1" customWidth="1"/>
    <col min="15876" max="15876" width="13.42578125" style="652" customWidth="1"/>
    <col min="15877" max="15877" width="15" style="652" customWidth="1"/>
    <col min="15878" max="15878" width="15.7109375" style="652" customWidth="1"/>
    <col min="15879" max="15879" width="10.7109375" style="652" customWidth="1"/>
    <col min="15880" max="15880" width="12.85546875" style="652" customWidth="1"/>
    <col min="15881" max="15881" width="18.42578125" style="652" customWidth="1"/>
    <col min="15882" max="15882" width="12.140625" style="652" customWidth="1"/>
    <col min="15883" max="15883" width="16.140625" style="652" customWidth="1"/>
    <col min="15884" max="16129" width="9.140625" style="652"/>
    <col min="16130" max="16130" width="55.5703125" style="652" customWidth="1"/>
    <col min="16131" max="16131" width="11.28515625" style="652" bestFit="1" customWidth="1"/>
    <col min="16132" max="16132" width="13.42578125" style="652" customWidth="1"/>
    <col min="16133" max="16133" width="15" style="652" customWidth="1"/>
    <col min="16134" max="16134" width="15.7109375" style="652" customWidth="1"/>
    <col min="16135" max="16135" width="10.7109375" style="652" customWidth="1"/>
    <col min="16136" max="16136" width="12.85546875" style="652" customWidth="1"/>
    <col min="16137" max="16137" width="18.42578125" style="652" customWidth="1"/>
    <col min="16138" max="16138" width="12.140625" style="652" customWidth="1"/>
    <col min="16139" max="16139" width="16.140625" style="652" customWidth="1"/>
    <col min="16140" max="16384" width="9.140625" style="652"/>
  </cols>
  <sheetData>
    <row r="1" spans="2:11">
      <c r="K1" s="707" t="s">
        <v>614</v>
      </c>
    </row>
    <row r="2" spans="2:11">
      <c r="K2" s="603"/>
    </row>
    <row r="3" spans="2:11">
      <c r="B3" s="1548" t="s">
        <v>615</v>
      </c>
      <c r="C3" s="1548"/>
      <c r="D3" s="1548"/>
      <c r="E3" s="1548"/>
      <c r="F3" s="1548"/>
      <c r="G3" s="1548"/>
      <c r="H3" s="1548"/>
      <c r="I3" s="1548"/>
      <c r="J3" s="1548"/>
      <c r="K3" s="1548"/>
    </row>
    <row r="4" spans="2:11" ht="15" thickBot="1"/>
    <row r="5" spans="2:11" ht="65.25" thickTop="1" thickBot="1">
      <c r="B5" s="775" t="s">
        <v>582</v>
      </c>
      <c r="C5" s="776" t="s">
        <v>462</v>
      </c>
      <c r="D5" s="777" t="s">
        <v>616</v>
      </c>
      <c r="E5" s="778" t="s">
        <v>617</v>
      </c>
      <c r="F5" s="778" t="s">
        <v>535</v>
      </c>
      <c r="G5" s="778" t="s">
        <v>618</v>
      </c>
      <c r="H5" s="779" t="s">
        <v>619</v>
      </c>
      <c r="I5" s="779" t="s">
        <v>620</v>
      </c>
      <c r="J5" s="779" t="s">
        <v>621</v>
      </c>
      <c r="K5" s="779" t="s">
        <v>622</v>
      </c>
    </row>
    <row r="6" spans="2:11">
      <c r="B6" s="1556" t="s">
        <v>606</v>
      </c>
      <c r="C6" s="736">
        <v>39813</v>
      </c>
      <c r="D6" s="737">
        <v>0.39200000000000002</v>
      </c>
      <c r="E6" s="738">
        <v>3.2000000000000001E-2</v>
      </c>
      <c r="F6" s="739">
        <v>9.4E-2</v>
      </c>
      <c r="G6" s="738">
        <v>0.312</v>
      </c>
      <c r="H6" s="755">
        <v>6.9000000000000006E-2</v>
      </c>
      <c r="I6" s="747">
        <v>3.1E-2</v>
      </c>
      <c r="J6" s="739">
        <v>4.4999999999999998E-2</v>
      </c>
      <c r="K6" s="756">
        <v>1</v>
      </c>
    </row>
    <row r="7" spans="2:11">
      <c r="B7" s="1557"/>
      <c r="C7" s="757">
        <v>40178</v>
      </c>
      <c r="D7" s="758">
        <v>0.32700000000000001</v>
      </c>
      <c r="E7" s="759">
        <v>3.266715190975833E-2</v>
      </c>
      <c r="F7" s="760">
        <v>0.109</v>
      </c>
      <c r="G7" s="759">
        <v>0.315</v>
      </c>
      <c r="H7" s="663">
        <v>6.0999999999999999E-2</v>
      </c>
      <c r="I7" s="759">
        <v>2.9000000000000001E-2</v>
      </c>
      <c r="J7" s="760">
        <v>5.5E-2</v>
      </c>
      <c r="K7" s="761">
        <v>1</v>
      </c>
    </row>
    <row r="8" spans="2:11">
      <c r="B8" s="1557"/>
      <c r="C8" s="757">
        <v>40543</v>
      </c>
      <c r="D8" s="762">
        <v>0.35355255492566712</v>
      </c>
      <c r="E8" s="665">
        <v>3.0639654962097886E-2</v>
      </c>
      <c r="F8" s="665">
        <v>0.1091713484061695</v>
      </c>
      <c r="G8" s="665">
        <v>0.31677247122944618</v>
      </c>
      <c r="H8" s="667">
        <v>7.6873229812496433E-2</v>
      </c>
      <c r="I8" s="665">
        <v>2.6176398248382325E-2</v>
      </c>
      <c r="J8" s="760">
        <v>5.8157047587749332E-2</v>
      </c>
      <c r="K8" s="761">
        <v>1</v>
      </c>
    </row>
    <row r="9" spans="2:11" ht="15" thickBot="1">
      <c r="B9" s="1558"/>
      <c r="C9" s="740">
        <v>40908</v>
      </c>
      <c r="D9" s="741">
        <v>0.28113744681009634</v>
      </c>
      <c r="E9" s="742">
        <v>2.9721204276284493E-2</v>
      </c>
      <c r="F9" s="742">
        <v>0.11038731208444841</v>
      </c>
      <c r="G9" s="742">
        <v>0.32654876640021685</v>
      </c>
      <c r="H9" s="763">
        <v>6.0570197613935062E-2</v>
      </c>
      <c r="I9" s="742">
        <v>2.3368210212436263E-2</v>
      </c>
      <c r="J9" s="743">
        <v>3.3618797625959089E-2</v>
      </c>
      <c r="K9" s="764">
        <v>1</v>
      </c>
    </row>
    <row r="10" spans="2:11">
      <c r="B10" s="1556" t="s">
        <v>587</v>
      </c>
      <c r="C10" s="736">
        <v>39813</v>
      </c>
      <c r="D10" s="737">
        <v>0.10729692721576661</v>
      </c>
      <c r="E10" s="738">
        <v>0.17299999999999999</v>
      </c>
      <c r="F10" s="739">
        <v>7.6129350253259301E-2</v>
      </c>
      <c r="G10" s="738">
        <v>6.7913147681576511E-2</v>
      </c>
      <c r="H10" s="755">
        <v>6.0476576330807497E-2</v>
      </c>
      <c r="I10" s="747">
        <v>5.3999999999999999E-2</v>
      </c>
      <c r="J10" s="739">
        <v>5.2999999999999999E-2</v>
      </c>
      <c r="K10" s="765">
        <v>8.5999999999999993E-2</v>
      </c>
    </row>
    <row r="11" spans="2:11">
      <c r="B11" s="1557"/>
      <c r="C11" s="757">
        <v>40178</v>
      </c>
      <c r="D11" s="758">
        <v>0.127</v>
      </c>
      <c r="E11" s="759">
        <v>0.13300000000000001</v>
      </c>
      <c r="F11" s="760">
        <v>5.3999999999999999E-2</v>
      </c>
      <c r="G11" s="759">
        <v>7.2999999999999995E-2</v>
      </c>
      <c r="H11" s="663">
        <v>6.9000000000000006E-2</v>
      </c>
      <c r="I11" s="759">
        <v>0.128</v>
      </c>
      <c r="J11" s="760">
        <v>5.8000000000000003E-2</v>
      </c>
      <c r="K11" s="761">
        <v>9.2999999999999999E-2</v>
      </c>
    </row>
    <row r="12" spans="2:11">
      <c r="B12" s="1557"/>
      <c r="C12" s="757">
        <v>40543</v>
      </c>
      <c r="D12" s="762">
        <v>0.12658868696733569</v>
      </c>
      <c r="E12" s="665">
        <v>0.13596447049973986</v>
      </c>
      <c r="F12" s="665">
        <v>6.3395815904030733E-2</v>
      </c>
      <c r="G12" s="665">
        <v>7.0709932522356814E-2</v>
      </c>
      <c r="H12" s="667">
        <v>5.9507914806348934E-2</v>
      </c>
      <c r="I12" s="665">
        <v>0.11788432333738594</v>
      </c>
      <c r="J12" s="760">
        <v>0.10152894620542156</v>
      </c>
      <c r="K12" s="761">
        <v>9.3634841965397855E-2</v>
      </c>
    </row>
    <row r="13" spans="2:11" ht="15" thickBot="1">
      <c r="B13" s="1558"/>
      <c r="C13" s="740">
        <v>40908</v>
      </c>
      <c r="D13" s="741">
        <v>0.15192858528230932</v>
      </c>
      <c r="E13" s="742">
        <v>0.17913372804551317</v>
      </c>
      <c r="F13" s="742">
        <v>8.1514809055778237E-2</v>
      </c>
      <c r="G13" s="742">
        <v>8.1285229210429369E-2</v>
      </c>
      <c r="H13" s="763">
        <v>7.4364208710509278E-2</v>
      </c>
      <c r="I13" s="742">
        <v>0.24746265686957264</v>
      </c>
      <c r="J13" s="743">
        <v>0.1675793838729123</v>
      </c>
      <c r="K13" s="764">
        <v>0.10714877526247464</v>
      </c>
    </row>
    <row r="14" spans="2:11">
      <c r="B14" s="1556" t="s">
        <v>613</v>
      </c>
      <c r="C14" s="736">
        <v>39813</v>
      </c>
      <c r="D14" s="737">
        <v>0.1167180658746732</v>
      </c>
      <c r="E14" s="738">
        <v>0.17765393301051696</v>
      </c>
      <c r="F14" s="739">
        <v>9.1199415495387307E-2</v>
      </c>
      <c r="G14" s="738">
        <v>7.0579591902394337E-2</v>
      </c>
      <c r="H14" s="755">
        <v>7.0713776878447626E-2</v>
      </c>
      <c r="I14" s="747">
        <v>6.3E-2</v>
      </c>
      <c r="J14" s="739">
        <v>2.8000000000000001E-2</v>
      </c>
      <c r="K14" s="765">
        <v>9.0999999999999998E-2</v>
      </c>
    </row>
    <row r="15" spans="2:11">
      <c r="B15" s="1557"/>
      <c r="C15" s="757">
        <v>40178</v>
      </c>
      <c r="D15" s="758">
        <v>0.16200000000000001</v>
      </c>
      <c r="E15" s="759">
        <v>0.16587431806559658</v>
      </c>
      <c r="F15" s="760">
        <v>6.6000000000000003E-2</v>
      </c>
      <c r="G15" s="759">
        <v>7.3999999999999996E-2</v>
      </c>
      <c r="H15" s="663">
        <v>9.1999999999999998E-2</v>
      </c>
      <c r="I15" s="759">
        <v>0.26900000000000002</v>
      </c>
      <c r="J15" s="760">
        <v>8.5999999999999993E-2</v>
      </c>
      <c r="K15" s="761">
        <v>0.11600000000000001</v>
      </c>
    </row>
    <row r="16" spans="2:11">
      <c r="B16" s="1557"/>
      <c r="C16" s="757">
        <v>40543</v>
      </c>
      <c r="D16" s="762">
        <v>0.15641641748059443</v>
      </c>
      <c r="E16" s="665">
        <v>0.11945717894954733</v>
      </c>
      <c r="F16" s="665">
        <v>5.5029880332783054E-2</v>
      </c>
      <c r="G16" s="665">
        <v>7.1981999824229606E-2</v>
      </c>
      <c r="H16" s="667">
        <v>6.629502054851534E-2</v>
      </c>
      <c r="I16" s="665">
        <v>0.23699999999999999</v>
      </c>
      <c r="J16" s="760">
        <v>0.12211194891560434</v>
      </c>
      <c r="K16" s="761">
        <v>0.10792367654057866</v>
      </c>
    </row>
    <row r="17" spans="2:13" ht="15" thickBot="1">
      <c r="B17" s="1558"/>
      <c r="C17" s="740">
        <v>40908</v>
      </c>
      <c r="D17" s="741">
        <v>0.18222106156922108</v>
      </c>
      <c r="E17" s="742">
        <v>0.19899143677796144</v>
      </c>
      <c r="F17" s="742">
        <v>0.1175965627530854</v>
      </c>
      <c r="G17" s="742">
        <v>8.9629085526602037E-2</v>
      </c>
      <c r="H17" s="763">
        <v>9.9300946236629897E-2</v>
      </c>
      <c r="I17" s="742">
        <v>0.31070138286835036</v>
      </c>
      <c r="J17" s="743">
        <v>0.18052576225569084</v>
      </c>
      <c r="K17" s="764">
        <v>0.13008584878832072</v>
      </c>
    </row>
    <row r="18" spans="2:13">
      <c r="B18" s="1554" t="s">
        <v>590</v>
      </c>
      <c r="C18" s="736">
        <v>39813</v>
      </c>
      <c r="D18" s="737">
        <v>5.9608825236484031E-2</v>
      </c>
      <c r="E18" s="738">
        <v>0.10311770912267185</v>
      </c>
      <c r="F18" s="739">
        <v>1.9002319624882413E-2</v>
      </c>
      <c r="G18" s="738">
        <v>2.6540484372929444E-2</v>
      </c>
      <c r="H18" s="755">
        <v>2.426302675367956E-2</v>
      </c>
      <c r="I18" s="747">
        <v>7.3546821992198546E-3</v>
      </c>
      <c r="J18" s="739">
        <v>1.4253560522797915E-2</v>
      </c>
      <c r="K18" s="765">
        <v>3.9856854421205713E-2</v>
      </c>
    </row>
    <row r="19" spans="2:13">
      <c r="B19" s="1559"/>
      <c r="C19" s="757">
        <v>40178</v>
      </c>
      <c r="D19" s="758">
        <v>8.6028734912105276E-2</v>
      </c>
      <c r="E19" s="759">
        <v>7.6687840664254395E-2</v>
      </c>
      <c r="F19" s="760">
        <v>3.950074412099111E-2</v>
      </c>
      <c r="G19" s="759">
        <v>4.4001580523688182E-2</v>
      </c>
      <c r="H19" s="663">
        <v>3.8377717870549999E-2</v>
      </c>
      <c r="I19" s="759">
        <v>3.0350976809261014E-2</v>
      </c>
      <c r="J19" s="760">
        <v>1.2821087715349911E-2</v>
      </c>
      <c r="K19" s="761">
        <v>5.7611092310908371E-2</v>
      </c>
    </row>
    <row r="20" spans="2:13">
      <c r="B20" s="1559"/>
      <c r="C20" s="757">
        <v>40543</v>
      </c>
      <c r="D20" s="762">
        <v>8.4517789287836861E-2</v>
      </c>
      <c r="E20" s="665">
        <v>8.7586391077704148E-2</v>
      </c>
      <c r="F20" s="665">
        <v>3.6464970124854265E-2</v>
      </c>
      <c r="G20" s="665">
        <v>4.1325997932183958E-2</v>
      </c>
      <c r="H20" s="667">
        <v>3.0262191542070497E-2</v>
      </c>
      <c r="I20" s="665">
        <v>3.474740077965794E-2</v>
      </c>
      <c r="J20" s="760">
        <v>2.6053757455984632E-2</v>
      </c>
      <c r="K20" s="761">
        <v>5.5423010863826193E-2</v>
      </c>
    </row>
    <row r="21" spans="2:13" ht="15" thickBot="1">
      <c r="B21" s="1555"/>
      <c r="C21" s="766">
        <v>40908</v>
      </c>
      <c r="D21" s="767">
        <v>0.11908812493129034</v>
      </c>
      <c r="E21" s="768">
        <v>0.10340566644109131</v>
      </c>
      <c r="F21" s="768">
        <v>4.6087621201940064E-2</v>
      </c>
      <c r="G21" s="768">
        <v>4.9370074404450431E-2</v>
      </c>
      <c r="H21" s="768">
        <v>4.1784651523152007E-2</v>
      </c>
      <c r="I21" s="768">
        <v>0.23702107701709754</v>
      </c>
      <c r="J21" s="769">
        <v>8.1988263399180555E-2</v>
      </c>
      <c r="K21" s="770">
        <v>7.2012633161119333E-2</v>
      </c>
    </row>
    <row r="22" spans="2:13">
      <c r="B22" s="1557" t="s">
        <v>599</v>
      </c>
      <c r="C22" s="757">
        <v>40543</v>
      </c>
      <c r="D22" s="762">
        <v>0.17440107583120401</v>
      </c>
      <c r="E22" s="665">
        <v>7.9265994666791448E-2</v>
      </c>
      <c r="F22" s="665">
        <v>6.8074272535758512E-2</v>
      </c>
      <c r="G22" s="665">
        <v>6.8528389113483301E-2</v>
      </c>
      <c r="H22" s="667">
        <v>7.2793071542902987E-2</v>
      </c>
      <c r="I22" s="665">
        <v>0.15297687361991733</v>
      </c>
      <c r="J22" s="760">
        <v>0.13456400469525315</v>
      </c>
      <c r="K22" s="761">
        <v>0.1</v>
      </c>
      <c r="M22" s="715"/>
    </row>
    <row r="23" spans="2:13" ht="15" thickBot="1">
      <c r="B23" s="1558"/>
      <c r="C23" s="740">
        <v>40908</v>
      </c>
      <c r="D23" s="741">
        <v>0.1728874811316938</v>
      </c>
      <c r="E23" s="742">
        <v>0.16376131560163162</v>
      </c>
      <c r="F23" s="742">
        <v>0.10208651603019565</v>
      </c>
      <c r="G23" s="742">
        <v>8.0009005221735707E-2</v>
      </c>
      <c r="H23" s="763">
        <v>9.3607071981210321E-2</v>
      </c>
      <c r="I23" s="742">
        <v>0.27543104813243846</v>
      </c>
      <c r="J23" s="743">
        <v>8.2807832826454333E-2</v>
      </c>
      <c r="K23" s="764">
        <v>0.114</v>
      </c>
      <c r="M23" s="715"/>
    </row>
    <row r="24" spans="2:13">
      <c r="B24" s="1556" t="s">
        <v>591</v>
      </c>
      <c r="C24" s="736">
        <v>39813</v>
      </c>
      <c r="D24" s="737">
        <v>0.91928294400437882</v>
      </c>
      <c r="E24" s="738">
        <v>0.95748889608329468</v>
      </c>
      <c r="F24" s="739">
        <v>0.83475699750630283</v>
      </c>
      <c r="G24" s="738">
        <v>0.96222074754264253</v>
      </c>
      <c r="H24" s="738">
        <v>0.85523046569500583</v>
      </c>
      <c r="I24" s="738">
        <v>0.84699999999999998</v>
      </c>
      <c r="J24" s="771">
        <v>1.915</v>
      </c>
      <c r="K24" s="772">
        <v>0.94099999999999995</v>
      </c>
    </row>
    <row r="25" spans="2:13">
      <c r="B25" s="1557"/>
      <c r="C25" s="757">
        <v>40178</v>
      </c>
      <c r="D25" s="758">
        <v>0.78200000000000003</v>
      </c>
      <c r="E25" s="759">
        <v>0.80398849242934523</v>
      </c>
      <c r="F25" s="760">
        <v>0.82</v>
      </c>
      <c r="G25" s="759">
        <v>0.99199999999999999</v>
      </c>
      <c r="H25" s="759">
        <v>0.754</v>
      </c>
      <c r="I25" s="759">
        <v>0.47599999999999998</v>
      </c>
      <c r="J25" s="663">
        <v>0.68</v>
      </c>
      <c r="K25" s="773">
        <v>0.80400000000000005</v>
      </c>
    </row>
    <row r="26" spans="2:13">
      <c r="B26" s="1557"/>
      <c r="C26" s="757">
        <v>40543</v>
      </c>
      <c r="D26" s="774">
        <v>0.80930562792771243</v>
      </c>
      <c r="E26" s="759">
        <v>1.1381858478104894</v>
      </c>
      <c r="F26" s="759">
        <v>1.1520253273431857</v>
      </c>
      <c r="G26" s="759">
        <v>0.98232798053709258</v>
      </c>
      <c r="H26" s="759">
        <v>0.89762269193054189</v>
      </c>
      <c r="I26" s="759">
        <v>0.49732536742686545</v>
      </c>
      <c r="J26" s="663">
        <v>0.83144153464941917</v>
      </c>
      <c r="K26" s="773">
        <v>0.86760241095188895</v>
      </c>
    </row>
    <row r="27" spans="2:13" ht="15" thickBot="1">
      <c r="B27" s="1558"/>
      <c r="C27" s="766">
        <v>40908</v>
      </c>
      <c r="D27" s="767">
        <v>0.83375974200762504</v>
      </c>
      <c r="E27" s="768">
        <v>0.90020822476594364</v>
      </c>
      <c r="F27" s="768">
        <v>0.69317339850258097</v>
      </c>
      <c r="G27" s="768">
        <v>0.90690682307925363</v>
      </c>
      <c r="H27" s="768">
        <v>0.7488771409418653</v>
      </c>
      <c r="I27" s="768">
        <v>0.79646461365904797</v>
      </c>
      <c r="J27" s="769">
        <v>0.92828514766528614</v>
      </c>
      <c r="K27" s="770">
        <v>0.82367741195916</v>
      </c>
    </row>
    <row r="28" spans="2:13">
      <c r="B28" s="1554" t="s">
        <v>592</v>
      </c>
      <c r="C28" s="757">
        <v>40178</v>
      </c>
      <c r="D28" s="774">
        <v>1.1082411841721171</v>
      </c>
      <c r="E28" s="759">
        <v>1.2292469015557006</v>
      </c>
      <c r="F28" s="759">
        <v>1.193266482102969</v>
      </c>
      <c r="G28" s="759">
        <v>1.1871326806374896</v>
      </c>
      <c r="H28" s="759">
        <v>1.0432911781971128</v>
      </c>
      <c r="I28" s="759">
        <v>2.3881076401697925</v>
      </c>
      <c r="J28" s="663">
        <v>2.1927755584910265</v>
      </c>
      <c r="K28" s="773">
        <v>1.1864784093681386</v>
      </c>
    </row>
    <row r="29" spans="2:13" ht="15" customHeight="1">
      <c r="B29" s="1559"/>
      <c r="C29" s="757">
        <v>40543</v>
      </c>
      <c r="D29" s="774">
        <v>1.0578149075742442</v>
      </c>
      <c r="E29" s="759">
        <v>1.888129970709109</v>
      </c>
      <c r="F29" s="759">
        <v>1.3624835743359711</v>
      </c>
      <c r="G29" s="759">
        <v>1.2510150427958646</v>
      </c>
      <c r="H29" s="759">
        <v>1.246679617044343</v>
      </c>
      <c r="I29" s="759">
        <v>0.81236000700663769</v>
      </c>
      <c r="J29" s="663">
        <v>1.2249759899906898</v>
      </c>
      <c r="K29" s="773">
        <v>1.1580064302545341</v>
      </c>
    </row>
    <row r="30" spans="2:13" ht="15.75" customHeight="1" thickBot="1">
      <c r="B30" s="1555"/>
      <c r="C30" s="766">
        <v>40908</v>
      </c>
      <c r="D30" s="767">
        <v>1.0413206786059503</v>
      </c>
      <c r="E30" s="768">
        <v>1.207221359536228</v>
      </c>
      <c r="F30" s="768">
        <v>1.1339808523444033</v>
      </c>
      <c r="G30" s="768">
        <v>1.2230023412753064</v>
      </c>
      <c r="H30" s="768">
        <v>1.0544460771736679</v>
      </c>
      <c r="I30" s="768">
        <v>0.94428560272118289</v>
      </c>
      <c r="J30" s="769">
        <v>2.0902092025462138</v>
      </c>
      <c r="K30" s="770">
        <v>1.1355006106510208</v>
      </c>
    </row>
    <row r="31" spans="2:13">
      <c r="B31" s="1554" t="s">
        <v>593</v>
      </c>
      <c r="C31" s="757">
        <v>40178</v>
      </c>
      <c r="D31" s="774">
        <v>0.73793642177533325</v>
      </c>
      <c r="E31" s="759">
        <v>0.72</v>
      </c>
      <c r="F31" s="759">
        <v>0.78833432558341976</v>
      </c>
      <c r="G31" s="759">
        <v>0.77419218014595104</v>
      </c>
      <c r="H31" s="759">
        <v>0.70911356430320549</v>
      </c>
      <c r="I31" s="759">
        <v>0.65040987275401241</v>
      </c>
      <c r="J31" s="663">
        <v>0.58502129984774454</v>
      </c>
      <c r="K31" s="773">
        <v>0.74394145636678111</v>
      </c>
    </row>
    <row r="32" spans="2:13" ht="15" customHeight="1">
      <c r="B32" s="1559"/>
      <c r="C32" s="757">
        <v>40543</v>
      </c>
      <c r="D32" s="774">
        <v>0.77971023803786543</v>
      </c>
      <c r="E32" s="759">
        <v>0.83886849897818738</v>
      </c>
      <c r="F32" s="759">
        <v>0.84181371380954173</v>
      </c>
      <c r="G32" s="759">
        <v>0.80829406392694059</v>
      </c>
      <c r="H32" s="759">
        <v>0.78491366717011535</v>
      </c>
      <c r="I32" s="759">
        <v>0.45688327612488217</v>
      </c>
      <c r="J32" s="663">
        <v>0.37868395809697952</v>
      </c>
      <c r="K32" s="773">
        <v>0.75771556921899286</v>
      </c>
    </row>
    <row r="33" spans="2:11" ht="15.75" customHeight="1" thickBot="1">
      <c r="B33" s="1555"/>
      <c r="C33" s="766">
        <v>40908</v>
      </c>
      <c r="D33" s="767">
        <v>0.79840090886287041</v>
      </c>
      <c r="E33" s="768">
        <v>0.77086877416420285</v>
      </c>
      <c r="F33" s="768">
        <v>0.70076743810328213</v>
      </c>
      <c r="G33" s="768">
        <v>0.78627453212750009</v>
      </c>
      <c r="H33" s="768">
        <v>0.7074131660174624</v>
      </c>
      <c r="I33" s="768">
        <v>0.83537110391864222</v>
      </c>
      <c r="J33" s="769">
        <v>0.98389884641639902</v>
      </c>
      <c r="K33" s="770">
        <v>0.78017444487070742</v>
      </c>
    </row>
    <row r="34" spans="2:11" s="754" customFormat="1"/>
    <row r="37" spans="2:11">
      <c r="D37" s="715"/>
      <c r="E37" s="715"/>
      <c r="F37" s="715"/>
      <c r="G37" s="715"/>
      <c r="H37" s="715"/>
      <c r="I37" s="715"/>
      <c r="J37" s="715"/>
      <c r="K37" s="715"/>
    </row>
  </sheetData>
  <mergeCells count="9">
    <mergeCell ref="B24:B27"/>
    <mergeCell ref="B28:B30"/>
    <mergeCell ref="B31:B33"/>
    <mergeCell ref="B3:K3"/>
    <mergeCell ref="B6:B9"/>
    <mergeCell ref="B10:B13"/>
    <mergeCell ref="B14:B17"/>
    <mergeCell ref="B18:B21"/>
    <mergeCell ref="B22:B23"/>
  </mergeCells>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B1:P62"/>
  <sheetViews>
    <sheetView workbookViewId="0"/>
  </sheetViews>
  <sheetFormatPr defaultColWidth="12.5703125" defaultRowHeight="14.25"/>
  <cols>
    <col min="1" max="1" width="5.85546875" style="780" customWidth="1"/>
    <col min="2" max="2" width="15.42578125" style="780" customWidth="1"/>
    <col min="3" max="7" width="12.5703125" style="780"/>
    <col min="8" max="8" width="17.5703125" style="780" customWidth="1"/>
    <col min="9" max="9" width="19.42578125" style="780" customWidth="1"/>
    <col min="10" max="12" width="12.5703125" style="780"/>
    <col min="13" max="14" width="12.5703125" style="781"/>
    <col min="15" max="257" width="12.5703125" style="780"/>
    <col min="258" max="258" width="15.42578125" style="780" customWidth="1"/>
    <col min="259" max="263" width="12.5703125" style="780"/>
    <col min="264" max="264" width="17.5703125" style="780" customWidth="1"/>
    <col min="265" max="265" width="19.42578125" style="780" customWidth="1"/>
    <col min="266" max="513" width="12.5703125" style="780"/>
    <col min="514" max="514" width="15.42578125" style="780" customWidth="1"/>
    <col min="515" max="519" width="12.5703125" style="780"/>
    <col min="520" max="520" width="17.5703125" style="780" customWidth="1"/>
    <col min="521" max="521" width="19.42578125" style="780" customWidth="1"/>
    <col min="522" max="769" width="12.5703125" style="780"/>
    <col min="770" max="770" width="15.42578125" style="780" customWidth="1"/>
    <col min="771" max="775" width="12.5703125" style="780"/>
    <col min="776" max="776" width="17.5703125" style="780" customWidth="1"/>
    <col min="777" max="777" width="19.42578125" style="780" customWidth="1"/>
    <col min="778" max="1025" width="12.5703125" style="780"/>
    <col min="1026" max="1026" width="15.42578125" style="780" customWidth="1"/>
    <col min="1027" max="1031" width="12.5703125" style="780"/>
    <col min="1032" max="1032" width="17.5703125" style="780" customWidth="1"/>
    <col min="1033" max="1033" width="19.42578125" style="780" customWidth="1"/>
    <col min="1034" max="1281" width="12.5703125" style="780"/>
    <col min="1282" max="1282" width="15.42578125" style="780" customWidth="1"/>
    <col min="1283" max="1287" width="12.5703125" style="780"/>
    <col min="1288" max="1288" width="17.5703125" style="780" customWidth="1"/>
    <col min="1289" max="1289" width="19.42578125" style="780" customWidth="1"/>
    <col min="1290" max="1537" width="12.5703125" style="780"/>
    <col min="1538" max="1538" width="15.42578125" style="780" customWidth="1"/>
    <col min="1539" max="1543" width="12.5703125" style="780"/>
    <col min="1544" max="1544" width="17.5703125" style="780" customWidth="1"/>
    <col min="1545" max="1545" width="19.42578125" style="780" customWidth="1"/>
    <col min="1546" max="1793" width="12.5703125" style="780"/>
    <col min="1794" max="1794" width="15.42578125" style="780" customWidth="1"/>
    <col min="1795" max="1799" width="12.5703125" style="780"/>
    <col min="1800" max="1800" width="17.5703125" style="780" customWidth="1"/>
    <col min="1801" max="1801" width="19.42578125" style="780" customWidth="1"/>
    <col min="1802" max="2049" width="12.5703125" style="780"/>
    <col min="2050" max="2050" width="15.42578125" style="780" customWidth="1"/>
    <col min="2051" max="2055" width="12.5703125" style="780"/>
    <col min="2056" max="2056" width="17.5703125" style="780" customWidth="1"/>
    <col min="2057" max="2057" width="19.42578125" style="780" customWidth="1"/>
    <col min="2058" max="2305" width="12.5703125" style="780"/>
    <col min="2306" max="2306" width="15.42578125" style="780" customWidth="1"/>
    <col min="2307" max="2311" width="12.5703125" style="780"/>
    <col min="2312" max="2312" width="17.5703125" style="780" customWidth="1"/>
    <col min="2313" max="2313" width="19.42578125" style="780" customWidth="1"/>
    <col min="2314" max="2561" width="12.5703125" style="780"/>
    <col min="2562" max="2562" width="15.42578125" style="780" customWidth="1"/>
    <col min="2563" max="2567" width="12.5703125" style="780"/>
    <col min="2568" max="2568" width="17.5703125" style="780" customWidth="1"/>
    <col min="2569" max="2569" width="19.42578125" style="780" customWidth="1"/>
    <col min="2570" max="2817" width="12.5703125" style="780"/>
    <col min="2818" max="2818" width="15.42578125" style="780" customWidth="1"/>
    <col min="2819" max="2823" width="12.5703125" style="780"/>
    <col min="2824" max="2824" width="17.5703125" style="780" customWidth="1"/>
    <col min="2825" max="2825" width="19.42578125" style="780" customWidth="1"/>
    <col min="2826" max="3073" width="12.5703125" style="780"/>
    <col min="3074" max="3074" width="15.42578125" style="780" customWidth="1"/>
    <col min="3075" max="3079" width="12.5703125" style="780"/>
    <col min="3080" max="3080" width="17.5703125" style="780" customWidth="1"/>
    <col min="3081" max="3081" width="19.42578125" style="780" customWidth="1"/>
    <col min="3082" max="3329" width="12.5703125" style="780"/>
    <col min="3330" max="3330" width="15.42578125" style="780" customWidth="1"/>
    <col min="3331" max="3335" width="12.5703125" style="780"/>
    <col min="3336" max="3336" width="17.5703125" style="780" customWidth="1"/>
    <col min="3337" max="3337" width="19.42578125" style="780" customWidth="1"/>
    <col min="3338" max="3585" width="12.5703125" style="780"/>
    <col min="3586" max="3586" width="15.42578125" style="780" customWidth="1"/>
    <col min="3587" max="3591" width="12.5703125" style="780"/>
    <col min="3592" max="3592" width="17.5703125" style="780" customWidth="1"/>
    <col min="3593" max="3593" width="19.42578125" style="780" customWidth="1"/>
    <col min="3594" max="3841" width="12.5703125" style="780"/>
    <col min="3842" max="3842" width="15.42578125" style="780" customWidth="1"/>
    <col min="3843" max="3847" width="12.5703125" style="780"/>
    <col min="3848" max="3848" width="17.5703125" style="780" customWidth="1"/>
    <col min="3849" max="3849" width="19.42578125" style="780" customWidth="1"/>
    <col min="3850" max="4097" width="12.5703125" style="780"/>
    <col min="4098" max="4098" width="15.42578125" style="780" customWidth="1"/>
    <col min="4099" max="4103" width="12.5703125" style="780"/>
    <col min="4104" max="4104" width="17.5703125" style="780" customWidth="1"/>
    <col min="4105" max="4105" width="19.42578125" style="780" customWidth="1"/>
    <col min="4106" max="4353" width="12.5703125" style="780"/>
    <col min="4354" max="4354" width="15.42578125" style="780" customWidth="1"/>
    <col min="4355" max="4359" width="12.5703125" style="780"/>
    <col min="4360" max="4360" width="17.5703125" style="780" customWidth="1"/>
    <col min="4361" max="4361" width="19.42578125" style="780" customWidth="1"/>
    <col min="4362" max="4609" width="12.5703125" style="780"/>
    <col min="4610" max="4610" width="15.42578125" style="780" customWidth="1"/>
    <col min="4611" max="4615" width="12.5703125" style="780"/>
    <col min="4616" max="4616" width="17.5703125" style="780" customWidth="1"/>
    <col min="4617" max="4617" width="19.42578125" style="780" customWidth="1"/>
    <col min="4618" max="4865" width="12.5703125" style="780"/>
    <col min="4866" max="4866" width="15.42578125" style="780" customWidth="1"/>
    <col min="4867" max="4871" width="12.5703125" style="780"/>
    <col min="4872" max="4872" width="17.5703125" style="780" customWidth="1"/>
    <col min="4873" max="4873" width="19.42578125" style="780" customWidth="1"/>
    <col min="4874" max="5121" width="12.5703125" style="780"/>
    <col min="5122" max="5122" width="15.42578125" style="780" customWidth="1"/>
    <col min="5123" max="5127" width="12.5703125" style="780"/>
    <col min="5128" max="5128" width="17.5703125" style="780" customWidth="1"/>
    <col min="5129" max="5129" width="19.42578125" style="780" customWidth="1"/>
    <col min="5130" max="5377" width="12.5703125" style="780"/>
    <col min="5378" max="5378" width="15.42578125" style="780" customWidth="1"/>
    <col min="5379" max="5383" width="12.5703125" style="780"/>
    <col min="5384" max="5384" width="17.5703125" style="780" customWidth="1"/>
    <col min="5385" max="5385" width="19.42578125" style="780" customWidth="1"/>
    <col min="5386" max="5633" width="12.5703125" style="780"/>
    <col min="5634" max="5634" width="15.42578125" style="780" customWidth="1"/>
    <col min="5635" max="5639" width="12.5703125" style="780"/>
    <col min="5640" max="5640" width="17.5703125" style="780" customWidth="1"/>
    <col min="5641" max="5641" width="19.42578125" style="780" customWidth="1"/>
    <col min="5642" max="5889" width="12.5703125" style="780"/>
    <col min="5890" max="5890" width="15.42578125" style="780" customWidth="1"/>
    <col min="5891" max="5895" width="12.5703125" style="780"/>
    <col min="5896" max="5896" width="17.5703125" style="780" customWidth="1"/>
    <col min="5897" max="5897" width="19.42578125" style="780" customWidth="1"/>
    <col min="5898" max="6145" width="12.5703125" style="780"/>
    <col min="6146" max="6146" width="15.42578125" style="780" customWidth="1"/>
    <col min="6147" max="6151" width="12.5703125" style="780"/>
    <col min="6152" max="6152" width="17.5703125" style="780" customWidth="1"/>
    <col min="6153" max="6153" width="19.42578125" style="780" customWidth="1"/>
    <col min="6154" max="6401" width="12.5703125" style="780"/>
    <col min="6402" max="6402" width="15.42578125" style="780" customWidth="1"/>
    <col min="6403" max="6407" width="12.5703125" style="780"/>
    <col min="6408" max="6408" width="17.5703125" style="780" customWidth="1"/>
    <col min="6409" max="6409" width="19.42578125" style="780" customWidth="1"/>
    <col min="6410" max="6657" width="12.5703125" style="780"/>
    <col min="6658" max="6658" width="15.42578125" style="780" customWidth="1"/>
    <col min="6659" max="6663" width="12.5703125" style="780"/>
    <col min="6664" max="6664" width="17.5703125" style="780" customWidth="1"/>
    <col min="6665" max="6665" width="19.42578125" style="780" customWidth="1"/>
    <col min="6666" max="6913" width="12.5703125" style="780"/>
    <col min="6914" max="6914" width="15.42578125" style="780" customWidth="1"/>
    <col min="6915" max="6919" width="12.5703125" style="780"/>
    <col min="6920" max="6920" width="17.5703125" style="780" customWidth="1"/>
    <col min="6921" max="6921" width="19.42578125" style="780" customWidth="1"/>
    <col min="6922" max="7169" width="12.5703125" style="780"/>
    <col min="7170" max="7170" width="15.42578125" style="780" customWidth="1"/>
    <col min="7171" max="7175" width="12.5703125" style="780"/>
    <col min="7176" max="7176" width="17.5703125" style="780" customWidth="1"/>
    <col min="7177" max="7177" width="19.42578125" style="780" customWidth="1"/>
    <col min="7178" max="7425" width="12.5703125" style="780"/>
    <col min="7426" max="7426" width="15.42578125" style="780" customWidth="1"/>
    <col min="7427" max="7431" width="12.5703125" style="780"/>
    <col min="7432" max="7432" width="17.5703125" style="780" customWidth="1"/>
    <col min="7433" max="7433" width="19.42578125" style="780" customWidth="1"/>
    <col min="7434" max="7681" width="12.5703125" style="780"/>
    <col min="7682" max="7682" width="15.42578125" style="780" customWidth="1"/>
    <col min="7683" max="7687" width="12.5703125" style="780"/>
    <col min="7688" max="7688" width="17.5703125" style="780" customWidth="1"/>
    <col min="7689" max="7689" width="19.42578125" style="780" customWidth="1"/>
    <col min="7690" max="7937" width="12.5703125" style="780"/>
    <col min="7938" max="7938" width="15.42578125" style="780" customWidth="1"/>
    <col min="7939" max="7943" width="12.5703125" style="780"/>
    <col min="7944" max="7944" width="17.5703125" style="780" customWidth="1"/>
    <col min="7945" max="7945" width="19.42578125" style="780" customWidth="1"/>
    <col min="7946" max="8193" width="12.5703125" style="780"/>
    <col min="8194" max="8194" width="15.42578125" style="780" customWidth="1"/>
    <col min="8195" max="8199" width="12.5703125" style="780"/>
    <col min="8200" max="8200" width="17.5703125" style="780" customWidth="1"/>
    <col min="8201" max="8201" width="19.42578125" style="780" customWidth="1"/>
    <col min="8202" max="8449" width="12.5703125" style="780"/>
    <col min="8450" max="8450" width="15.42578125" style="780" customWidth="1"/>
    <col min="8451" max="8455" width="12.5703125" style="780"/>
    <col min="8456" max="8456" width="17.5703125" style="780" customWidth="1"/>
    <col min="8457" max="8457" width="19.42578125" style="780" customWidth="1"/>
    <col min="8458" max="8705" width="12.5703125" style="780"/>
    <col min="8706" max="8706" width="15.42578125" style="780" customWidth="1"/>
    <col min="8707" max="8711" width="12.5703125" style="780"/>
    <col min="8712" max="8712" width="17.5703125" style="780" customWidth="1"/>
    <col min="8713" max="8713" width="19.42578125" style="780" customWidth="1"/>
    <col min="8714" max="8961" width="12.5703125" style="780"/>
    <col min="8962" max="8962" width="15.42578125" style="780" customWidth="1"/>
    <col min="8963" max="8967" width="12.5703125" style="780"/>
    <col min="8968" max="8968" width="17.5703125" style="780" customWidth="1"/>
    <col min="8969" max="8969" width="19.42578125" style="780" customWidth="1"/>
    <col min="8970" max="9217" width="12.5703125" style="780"/>
    <col min="9218" max="9218" width="15.42578125" style="780" customWidth="1"/>
    <col min="9219" max="9223" width="12.5703125" style="780"/>
    <col min="9224" max="9224" width="17.5703125" style="780" customWidth="1"/>
    <col min="9225" max="9225" width="19.42578125" style="780" customWidth="1"/>
    <col min="9226" max="9473" width="12.5703125" style="780"/>
    <col min="9474" max="9474" width="15.42578125" style="780" customWidth="1"/>
    <col min="9475" max="9479" width="12.5703125" style="780"/>
    <col min="9480" max="9480" width="17.5703125" style="780" customWidth="1"/>
    <col min="9481" max="9481" width="19.42578125" style="780" customWidth="1"/>
    <col min="9482" max="9729" width="12.5703125" style="780"/>
    <col min="9730" max="9730" width="15.42578125" style="780" customWidth="1"/>
    <col min="9731" max="9735" width="12.5703125" style="780"/>
    <col min="9736" max="9736" width="17.5703125" style="780" customWidth="1"/>
    <col min="9737" max="9737" width="19.42578125" style="780" customWidth="1"/>
    <col min="9738" max="9985" width="12.5703125" style="780"/>
    <col min="9986" max="9986" width="15.42578125" style="780" customWidth="1"/>
    <col min="9987" max="9991" width="12.5703125" style="780"/>
    <col min="9992" max="9992" width="17.5703125" style="780" customWidth="1"/>
    <col min="9993" max="9993" width="19.42578125" style="780" customWidth="1"/>
    <col min="9994" max="10241" width="12.5703125" style="780"/>
    <col min="10242" max="10242" width="15.42578125" style="780" customWidth="1"/>
    <col min="10243" max="10247" width="12.5703125" style="780"/>
    <col min="10248" max="10248" width="17.5703125" style="780" customWidth="1"/>
    <col min="10249" max="10249" width="19.42578125" style="780" customWidth="1"/>
    <col min="10250" max="10497" width="12.5703125" style="780"/>
    <col min="10498" max="10498" width="15.42578125" style="780" customWidth="1"/>
    <col min="10499" max="10503" width="12.5703125" style="780"/>
    <col min="10504" max="10504" width="17.5703125" style="780" customWidth="1"/>
    <col min="10505" max="10505" width="19.42578125" style="780" customWidth="1"/>
    <col min="10506" max="10753" width="12.5703125" style="780"/>
    <col min="10754" max="10754" width="15.42578125" style="780" customWidth="1"/>
    <col min="10755" max="10759" width="12.5703125" style="780"/>
    <col min="10760" max="10760" width="17.5703125" style="780" customWidth="1"/>
    <col min="10761" max="10761" width="19.42578125" style="780" customWidth="1"/>
    <col min="10762" max="11009" width="12.5703125" style="780"/>
    <col min="11010" max="11010" width="15.42578125" style="780" customWidth="1"/>
    <col min="11011" max="11015" width="12.5703125" style="780"/>
    <col min="11016" max="11016" width="17.5703125" style="780" customWidth="1"/>
    <col min="11017" max="11017" width="19.42578125" style="780" customWidth="1"/>
    <col min="11018" max="11265" width="12.5703125" style="780"/>
    <col min="11266" max="11266" width="15.42578125" style="780" customWidth="1"/>
    <col min="11267" max="11271" width="12.5703125" style="780"/>
    <col min="11272" max="11272" width="17.5703125" style="780" customWidth="1"/>
    <col min="11273" max="11273" width="19.42578125" style="780" customWidth="1"/>
    <col min="11274" max="11521" width="12.5703125" style="780"/>
    <col min="11522" max="11522" width="15.42578125" style="780" customWidth="1"/>
    <col min="11523" max="11527" width="12.5703125" style="780"/>
    <col min="11528" max="11528" width="17.5703125" style="780" customWidth="1"/>
    <col min="11529" max="11529" width="19.42578125" style="780" customWidth="1"/>
    <col min="11530" max="11777" width="12.5703125" style="780"/>
    <col min="11778" max="11778" width="15.42578125" style="780" customWidth="1"/>
    <col min="11779" max="11783" width="12.5703125" style="780"/>
    <col min="11784" max="11784" width="17.5703125" style="780" customWidth="1"/>
    <col min="11785" max="11785" width="19.42578125" style="780" customWidth="1"/>
    <col min="11786" max="12033" width="12.5703125" style="780"/>
    <col min="12034" max="12034" width="15.42578125" style="780" customWidth="1"/>
    <col min="12035" max="12039" width="12.5703125" style="780"/>
    <col min="12040" max="12040" width="17.5703125" style="780" customWidth="1"/>
    <col min="12041" max="12041" width="19.42578125" style="780" customWidth="1"/>
    <col min="12042" max="12289" width="12.5703125" style="780"/>
    <col min="12290" max="12290" width="15.42578125" style="780" customWidth="1"/>
    <col min="12291" max="12295" width="12.5703125" style="780"/>
    <col min="12296" max="12296" width="17.5703125" style="780" customWidth="1"/>
    <col min="12297" max="12297" width="19.42578125" style="780" customWidth="1"/>
    <col min="12298" max="12545" width="12.5703125" style="780"/>
    <col min="12546" max="12546" width="15.42578125" style="780" customWidth="1"/>
    <col min="12547" max="12551" width="12.5703125" style="780"/>
    <col min="12552" max="12552" width="17.5703125" style="780" customWidth="1"/>
    <col min="12553" max="12553" width="19.42578125" style="780" customWidth="1"/>
    <col min="12554" max="12801" width="12.5703125" style="780"/>
    <col min="12802" max="12802" width="15.42578125" style="780" customWidth="1"/>
    <col min="12803" max="12807" width="12.5703125" style="780"/>
    <col min="12808" max="12808" width="17.5703125" style="780" customWidth="1"/>
    <col min="12809" max="12809" width="19.42578125" style="780" customWidth="1"/>
    <col min="12810" max="13057" width="12.5703125" style="780"/>
    <col min="13058" max="13058" width="15.42578125" style="780" customWidth="1"/>
    <col min="13059" max="13063" width="12.5703125" style="780"/>
    <col min="13064" max="13064" width="17.5703125" style="780" customWidth="1"/>
    <col min="13065" max="13065" width="19.42578125" style="780" customWidth="1"/>
    <col min="13066" max="13313" width="12.5703125" style="780"/>
    <col min="13314" max="13314" width="15.42578125" style="780" customWidth="1"/>
    <col min="13315" max="13319" width="12.5703125" style="780"/>
    <col min="13320" max="13320" width="17.5703125" style="780" customWidth="1"/>
    <col min="13321" max="13321" width="19.42578125" style="780" customWidth="1"/>
    <col min="13322" max="13569" width="12.5703125" style="780"/>
    <col min="13570" max="13570" width="15.42578125" style="780" customWidth="1"/>
    <col min="13571" max="13575" width="12.5703125" style="780"/>
    <col min="13576" max="13576" width="17.5703125" style="780" customWidth="1"/>
    <col min="13577" max="13577" width="19.42578125" style="780" customWidth="1"/>
    <col min="13578" max="13825" width="12.5703125" style="780"/>
    <col min="13826" max="13826" width="15.42578125" style="780" customWidth="1"/>
    <col min="13827" max="13831" width="12.5703125" style="780"/>
    <col min="13832" max="13832" width="17.5703125" style="780" customWidth="1"/>
    <col min="13833" max="13833" width="19.42578125" style="780" customWidth="1"/>
    <col min="13834" max="14081" width="12.5703125" style="780"/>
    <col min="14082" max="14082" width="15.42578125" style="780" customWidth="1"/>
    <col min="14083" max="14087" width="12.5703125" style="780"/>
    <col min="14088" max="14088" width="17.5703125" style="780" customWidth="1"/>
    <col min="14089" max="14089" width="19.42578125" style="780" customWidth="1"/>
    <col min="14090" max="14337" width="12.5703125" style="780"/>
    <col min="14338" max="14338" width="15.42578125" style="780" customWidth="1"/>
    <col min="14339" max="14343" width="12.5703125" style="780"/>
    <col min="14344" max="14344" width="17.5703125" style="780" customWidth="1"/>
    <col min="14345" max="14345" width="19.42578125" style="780" customWidth="1"/>
    <col min="14346" max="14593" width="12.5703125" style="780"/>
    <col min="14594" max="14594" width="15.42578125" style="780" customWidth="1"/>
    <col min="14595" max="14599" width="12.5703125" style="780"/>
    <col min="14600" max="14600" width="17.5703125" style="780" customWidth="1"/>
    <col min="14601" max="14601" width="19.42578125" style="780" customWidth="1"/>
    <col min="14602" max="14849" width="12.5703125" style="780"/>
    <col min="14850" max="14850" width="15.42578125" style="780" customWidth="1"/>
    <col min="14851" max="14855" width="12.5703125" style="780"/>
    <col min="14856" max="14856" width="17.5703125" style="780" customWidth="1"/>
    <col min="14857" max="14857" width="19.42578125" style="780" customWidth="1"/>
    <col min="14858" max="15105" width="12.5703125" style="780"/>
    <col min="15106" max="15106" width="15.42578125" style="780" customWidth="1"/>
    <col min="15107" max="15111" width="12.5703125" style="780"/>
    <col min="15112" max="15112" width="17.5703125" style="780" customWidth="1"/>
    <col min="15113" max="15113" width="19.42578125" style="780" customWidth="1"/>
    <col min="15114" max="15361" width="12.5703125" style="780"/>
    <col min="15362" max="15362" width="15.42578125" style="780" customWidth="1"/>
    <col min="15363" max="15367" width="12.5703125" style="780"/>
    <col min="15368" max="15368" width="17.5703125" style="780" customWidth="1"/>
    <col min="15369" max="15369" width="19.42578125" style="780" customWidth="1"/>
    <col min="15370" max="15617" width="12.5703125" style="780"/>
    <col min="15618" max="15618" width="15.42578125" style="780" customWidth="1"/>
    <col min="15619" max="15623" width="12.5703125" style="780"/>
    <col min="15624" max="15624" width="17.5703125" style="780" customWidth="1"/>
    <col min="15625" max="15625" width="19.42578125" style="780" customWidth="1"/>
    <col min="15626" max="15873" width="12.5703125" style="780"/>
    <col min="15874" max="15874" width="15.42578125" style="780" customWidth="1"/>
    <col min="15875" max="15879" width="12.5703125" style="780"/>
    <col min="15880" max="15880" width="17.5703125" style="780" customWidth="1"/>
    <col min="15881" max="15881" width="19.42578125" style="780" customWidth="1"/>
    <col min="15882" max="16129" width="12.5703125" style="780"/>
    <col min="16130" max="16130" width="15.42578125" style="780" customWidth="1"/>
    <col min="16131" max="16135" width="12.5703125" style="780"/>
    <col min="16136" max="16136" width="17.5703125" style="780" customWidth="1"/>
    <col min="16137" max="16137" width="19.42578125" style="780" customWidth="1"/>
    <col min="16138" max="16384" width="12.5703125" style="780"/>
  </cols>
  <sheetData>
    <row r="1" spans="2:14">
      <c r="J1" s="1582" t="s">
        <v>623</v>
      </c>
      <c r="K1" s="1582"/>
    </row>
    <row r="3" spans="2:14">
      <c r="B3" s="1531" t="s">
        <v>624</v>
      </c>
      <c r="C3" s="1531"/>
      <c r="D3" s="1531"/>
      <c r="E3" s="1531"/>
      <c r="F3" s="1531"/>
      <c r="G3" s="1531"/>
      <c r="H3" s="1531"/>
      <c r="I3" s="1531"/>
      <c r="J3" s="1531"/>
      <c r="K3" s="1531"/>
    </row>
    <row r="5" spans="2:14" ht="15" customHeight="1">
      <c r="B5" s="1573" t="s">
        <v>625</v>
      </c>
      <c r="C5" s="1576" t="s">
        <v>626</v>
      </c>
      <c r="D5" s="1577"/>
      <c r="E5" s="1578"/>
      <c r="F5" s="1572" t="s">
        <v>627</v>
      </c>
      <c r="G5" s="1572"/>
      <c r="H5" s="1572"/>
      <c r="I5" s="1572"/>
      <c r="J5" s="1572"/>
      <c r="K5" s="1572"/>
    </row>
    <row r="6" spans="2:14">
      <c r="B6" s="1574"/>
      <c r="C6" s="1579"/>
      <c r="D6" s="1580"/>
      <c r="E6" s="1581"/>
      <c r="F6" s="1572" t="s">
        <v>628</v>
      </c>
      <c r="G6" s="1572"/>
      <c r="H6" s="1572"/>
      <c r="I6" s="1572" t="s">
        <v>629</v>
      </c>
      <c r="J6" s="1572"/>
      <c r="K6" s="1572"/>
    </row>
    <row r="7" spans="2:14" ht="14.25" customHeight="1">
      <c r="B7" s="1574"/>
      <c r="C7" s="1561">
        <v>40543</v>
      </c>
      <c r="D7" s="1562" t="s">
        <v>630</v>
      </c>
      <c r="E7" s="1561" t="s">
        <v>631</v>
      </c>
      <c r="F7" s="1562" t="s">
        <v>573</v>
      </c>
      <c r="G7" s="1562" t="s">
        <v>574</v>
      </c>
      <c r="H7" s="1562" t="s">
        <v>575</v>
      </c>
      <c r="I7" s="1562" t="s">
        <v>632</v>
      </c>
      <c r="J7" s="1562" t="s">
        <v>576</v>
      </c>
      <c r="K7" s="1562" t="s">
        <v>577</v>
      </c>
    </row>
    <row r="8" spans="2:14">
      <c r="B8" s="1574"/>
      <c r="C8" s="1562"/>
      <c r="D8" s="1562"/>
      <c r="E8" s="1562"/>
      <c r="F8" s="1562"/>
      <c r="G8" s="1562"/>
      <c r="H8" s="1562"/>
      <c r="I8" s="1562"/>
      <c r="J8" s="1562"/>
      <c r="K8" s="1562"/>
      <c r="M8" s="782"/>
      <c r="N8" s="782"/>
    </row>
    <row r="9" spans="2:14">
      <c r="B9" s="1574"/>
      <c r="C9" s="1562"/>
      <c r="D9" s="1562"/>
      <c r="E9" s="1562"/>
      <c r="F9" s="1562"/>
      <c r="G9" s="1562"/>
      <c r="H9" s="1562"/>
      <c r="I9" s="1562"/>
      <c r="J9" s="1562"/>
      <c r="K9" s="1562"/>
      <c r="N9" s="782"/>
    </row>
    <row r="10" spans="2:14">
      <c r="B10" s="1575"/>
      <c r="C10" s="1562"/>
      <c r="D10" s="1562"/>
      <c r="E10" s="1562"/>
      <c r="F10" s="1562"/>
      <c r="G10" s="1562"/>
      <c r="H10" s="1562"/>
      <c r="I10" s="1562"/>
      <c r="J10" s="1562"/>
      <c r="K10" s="1562"/>
      <c r="N10" s="783"/>
    </row>
    <row r="11" spans="2:14">
      <c r="B11" s="784" t="s">
        <v>573</v>
      </c>
      <c r="C11" s="785">
        <v>885448</v>
      </c>
      <c r="D11" s="785">
        <v>197324</v>
      </c>
      <c r="E11" s="785">
        <v>688124</v>
      </c>
      <c r="F11" s="785">
        <v>650367</v>
      </c>
      <c r="G11" s="785">
        <v>12179</v>
      </c>
      <c r="H11" s="785">
        <v>11041</v>
      </c>
      <c r="I11" s="785">
        <v>4089</v>
      </c>
      <c r="J11" s="785">
        <v>5604</v>
      </c>
      <c r="K11" s="785">
        <v>4844</v>
      </c>
      <c r="M11" s="783"/>
    </row>
    <row r="12" spans="2:14">
      <c r="B12" s="784" t="s">
        <v>574</v>
      </c>
      <c r="C12" s="785">
        <v>30486</v>
      </c>
      <c r="D12" s="785">
        <v>7495</v>
      </c>
      <c r="E12" s="785">
        <v>22991</v>
      </c>
      <c r="F12" s="785">
        <v>11346</v>
      </c>
      <c r="G12" s="785">
        <v>6442</v>
      </c>
      <c r="H12" s="785">
        <v>1099</v>
      </c>
      <c r="I12" s="785">
        <v>1083</v>
      </c>
      <c r="J12" s="785">
        <v>1097</v>
      </c>
      <c r="K12" s="785">
        <v>1924</v>
      </c>
    </row>
    <row r="13" spans="2:14">
      <c r="B13" s="784" t="s">
        <v>575</v>
      </c>
      <c r="C13" s="785">
        <v>9279</v>
      </c>
      <c r="D13" s="785">
        <v>3557</v>
      </c>
      <c r="E13" s="785">
        <v>5722</v>
      </c>
      <c r="F13" s="785">
        <v>1042</v>
      </c>
      <c r="G13" s="785">
        <v>506</v>
      </c>
      <c r="H13" s="785">
        <v>727</v>
      </c>
      <c r="I13" s="785">
        <v>154</v>
      </c>
      <c r="J13" s="785">
        <v>635</v>
      </c>
      <c r="K13" s="785">
        <v>2658</v>
      </c>
    </row>
    <row r="14" spans="2:14">
      <c r="B14" s="784" t="s">
        <v>633</v>
      </c>
      <c r="C14" s="785">
        <v>9877</v>
      </c>
      <c r="D14" s="785">
        <v>3083</v>
      </c>
      <c r="E14" s="785">
        <v>6794</v>
      </c>
      <c r="F14" s="785">
        <v>1881</v>
      </c>
      <c r="G14" s="785">
        <v>446</v>
      </c>
      <c r="H14" s="785">
        <v>140</v>
      </c>
      <c r="I14" s="785">
        <v>1581</v>
      </c>
      <c r="J14" s="785">
        <v>833</v>
      </c>
      <c r="K14" s="785">
        <v>1913</v>
      </c>
    </row>
    <row r="15" spans="2:14">
      <c r="B15" s="784" t="s">
        <v>576</v>
      </c>
      <c r="C15" s="785">
        <v>25625</v>
      </c>
      <c r="D15" s="785">
        <v>6615</v>
      </c>
      <c r="E15" s="785">
        <v>19010</v>
      </c>
      <c r="F15" s="785">
        <v>1690</v>
      </c>
      <c r="G15" s="785">
        <v>175</v>
      </c>
      <c r="H15" s="785">
        <v>191</v>
      </c>
      <c r="I15" s="785">
        <v>431</v>
      </c>
      <c r="J15" s="785">
        <v>1576</v>
      </c>
      <c r="K15" s="785">
        <v>14947</v>
      </c>
    </row>
    <row r="16" spans="2:14">
      <c r="B16" s="784" t="s">
        <v>577</v>
      </c>
      <c r="C16" s="785">
        <v>66194</v>
      </c>
      <c r="D16" s="785">
        <v>14466</v>
      </c>
      <c r="E16" s="785">
        <v>51728</v>
      </c>
      <c r="F16" s="785">
        <v>1444</v>
      </c>
      <c r="G16" s="785">
        <v>152</v>
      </c>
      <c r="H16" s="785">
        <v>240</v>
      </c>
      <c r="I16" s="785">
        <v>227</v>
      </c>
      <c r="J16" s="785">
        <v>849</v>
      </c>
      <c r="K16" s="785">
        <v>48816</v>
      </c>
      <c r="N16" s="783"/>
    </row>
    <row r="17" spans="2:14">
      <c r="B17" s="786" t="s">
        <v>7</v>
      </c>
      <c r="C17" s="787">
        <v>1026909</v>
      </c>
      <c r="D17" s="787">
        <v>232540</v>
      </c>
      <c r="E17" s="787">
        <v>794369</v>
      </c>
      <c r="F17" s="787">
        <v>667770</v>
      </c>
      <c r="G17" s="787">
        <v>19900</v>
      </c>
      <c r="H17" s="787">
        <v>13438</v>
      </c>
      <c r="I17" s="787">
        <v>7565</v>
      </c>
      <c r="J17" s="787">
        <v>10594</v>
      </c>
      <c r="K17" s="787">
        <v>75102</v>
      </c>
      <c r="M17" s="783"/>
      <c r="N17" s="783"/>
    </row>
    <row r="18" spans="2:14" ht="15" customHeight="1">
      <c r="B18" s="1563" t="s">
        <v>625</v>
      </c>
      <c r="C18" s="1566" t="s">
        <v>634</v>
      </c>
      <c r="D18" s="1567"/>
      <c r="E18" s="1568"/>
      <c r="F18" s="1572" t="s">
        <v>627</v>
      </c>
      <c r="G18" s="1572"/>
      <c r="H18" s="1572"/>
      <c r="I18" s="1572"/>
      <c r="J18" s="1572"/>
      <c r="K18" s="1572"/>
      <c r="M18" s="782"/>
      <c r="N18" s="783"/>
    </row>
    <row r="19" spans="2:14">
      <c r="B19" s="1564"/>
      <c r="C19" s="1569"/>
      <c r="D19" s="1570"/>
      <c r="E19" s="1571"/>
      <c r="F19" s="1572" t="s">
        <v>628</v>
      </c>
      <c r="G19" s="1572"/>
      <c r="H19" s="1572"/>
      <c r="I19" s="1572" t="s">
        <v>629</v>
      </c>
      <c r="J19" s="1572"/>
      <c r="K19" s="1572"/>
      <c r="N19" s="783"/>
    </row>
    <row r="20" spans="2:14" ht="14.25" customHeight="1">
      <c r="B20" s="1564"/>
      <c r="C20" s="1561">
        <v>40543</v>
      </c>
      <c r="D20" s="1562" t="s">
        <v>630</v>
      </c>
      <c r="E20" s="1561" t="s">
        <v>631</v>
      </c>
      <c r="F20" s="1562" t="s">
        <v>573</v>
      </c>
      <c r="G20" s="1562" t="s">
        <v>574</v>
      </c>
      <c r="H20" s="1562" t="s">
        <v>575</v>
      </c>
      <c r="I20" s="1562" t="s">
        <v>632</v>
      </c>
      <c r="J20" s="1562" t="s">
        <v>576</v>
      </c>
      <c r="K20" s="1562" t="s">
        <v>577</v>
      </c>
      <c r="N20" s="783"/>
    </row>
    <row r="21" spans="2:14">
      <c r="B21" s="1564"/>
      <c r="C21" s="1562"/>
      <c r="D21" s="1562"/>
      <c r="E21" s="1562"/>
      <c r="F21" s="1562"/>
      <c r="G21" s="1562"/>
      <c r="H21" s="1562"/>
      <c r="I21" s="1562"/>
      <c r="J21" s="1562"/>
      <c r="K21" s="1562"/>
      <c r="N21" s="783"/>
    </row>
    <row r="22" spans="2:14">
      <c r="B22" s="1564"/>
      <c r="C22" s="1562"/>
      <c r="D22" s="1562"/>
      <c r="E22" s="1562"/>
      <c r="F22" s="1562"/>
      <c r="G22" s="1562"/>
      <c r="H22" s="1562"/>
      <c r="I22" s="1562"/>
      <c r="J22" s="1562"/>
      <c r="K22" s="1562"/>
      <c r="N22" s="783"/>
    </row>
    <row r="23" spans="2:14">
      <c r="B23" s="1565"/>
      <c r="C23" s="1562"/>
      <c r="D23" s="1562"/>
      <c r="E23" s="1562"/>
      <c r="F23" s="1562"/>
      <c r="G23" s="1562"/>
      <c r="H23" s="1562"/>
      <c r="I23" s="1562"/>
      <c r="J23" s="1562"/>
      <c r="K23" s="1562"/>
      <c r="N23" s="783"/>
    </row>
    <row r="24" spans="2:14">
      <c r="B24" s="784" t="s">
        <v>573</v>
      </c>
      <c r="C24" s="785">
        <v>73716535</v>
      </c>
      <c r="D24" s="785">
        <v>19042076</v>
      </c>
      <c r="E24" s="785">
        <v>54674459</v>
      </c>
      <c r="F24" s="785">
        <v>52002871</v>
      </c>
      <c r="G24" s="785">
        <v>1617374</v>
      </c>
      <c r="H24" s="785">
        <v>199896</v>
      </c>
      <c r="I24" s="785">
        <v>386441</v>
      </c>
      <c r="J24" s="785">
        <v>262052</v>
      </c>
      <c r="K24" s="785">
        <v>205825</v>
      </c>
      <c r="N24" s="783"/>
    </row>
    <row r="25" spans="2:14">
      <c r="B25" s="784" t="s">
        <v>574</v>
      </c>
      <c r="C25" s="785">
        <v>3147177</v>
      </c>
      <c r="D25" s="785">
        <v>928760</v>
      </c>
      <c r="E25" s="785">
        <v>2218417</v>
      </c>
      <c r="F25" s="785">
        <v>1069627</v>
      </c>
      <c r="G25" s="785">
        <v>866739</v>
      </c>
      <c r="H25" s="785">
        <v>72427</v>
      </c>
      <c r="I25" s="785">
        <v>111798</v>
      </c>
      <c r="J25" s="785">
        <v>56186</v>
      </c>
      <c r="K25" s="785">
        <v>41640</v>
      </c>
      <c r="N25" s="783"/>
    </row>
    <row r="26" spans="2:14">
      <c r="B26" s="784" t="s">
        <v>575</v>
      </c>
      <c r="C26" s="785">
        <v>458887</v>
      </c>
      <c r="D26" s="785">
        <v>201566</v>
      </c>
      <c r="E26" s="785">
        <v>257321</v>
      </c>
      <c r="F26" s="785">
        <v>82035</v>
      </c>
      <c r="G26" s="785">
        <v>53104</v>
      </c>
      <c r="H26" s="785">
        <v>28239</v>
      </c>
      <c r="I26" s="785">
        <v>20311</v>
      </c>
      <c r="J26" s="785">
        <v>27334</v>
      </c>
      <c r="K26" s="785">
        <v>46298</v>
      </c>
      <c r="N26" s="783"/>
    </row>
    <row r="27" spans="2:14">
      <c r="B27" s="784" t="s">
        <v>633</v>
      </c>
      <c r="C27" s="785">
        <v>1097048</v>
      </c>
      <c r="D27" s="785">
        <v>349490</v>
      </c>
      <c r="E27" s="785">
        <v>747558</v>
      </c>
      <c r="F27" s="785">
        <v>178769</v>
      </c>
      <c r="G27" s="785">
        <v>93661</v>
      </c>
      <c r="H27" s="785">
        <v>20297</v>
      </c>
      <c r="I27" s="785">
        <v>235669</v>
      </c>
      <c r="J27" s="785">
        <v>93765</v>
      </c>
      <c r="K27" s="785">
        <v>125397</v>
      </c>
      <c r="N27" s="783"/>
    </row>
    <row r="28" spans="2:14">
      <c r="B28" s="784" t="s">
        <v>576</v>
      </c>
      <c r="C28" s="785">
        <v>1484968</v>
      </c>
      <c r="D28" s="785">
        <v>365832</v>
      </c>
      <c r="E28" s="785">
        <v>1119136</v>
      </c>
      <c r="F28" s="785">
        <v>100013</v>
      </c>
      <c r="G28" s="785">
        <v>20332</v>
      </c>
      <c r="H28" s="785">
        <v>11113</v>
      </c>
      <c r="I28" s="785">
        <v>70756</v>
      </c>
      <c r="J28" s="785">
        <v>103600</v>
      </c>
      <c r="K28" s="785">
        <v>813322</v>
      </c>
      <c r="N28" s="783"/>
    </row>
    <row r="29" spans="2:14">
      <c r="B29" s="784" t="s">
        <v>577</v>
      </c>
      <c r="C29" s="785">
        <v>3189093</v>
      </c>
      <c r="D29" s="785">
        <v>778567</v>
      </c>
      <c r="E29" s="785">
        <v>2410526</v>
      </c>
      <c r="F29" s="785">
        <v>48564</v>
      </c>
      <c r="G29" s="785">
        <v>9432</v>
      </c>
      <c r="H29" s="785">
        <v>11693</v>
      </c>
      <c r="I29" s="785">
        <v>31427</v>
      </c>
      <c r="J29" s="785">
        <v>50810</v>
      </c>
      <c r="K29" s="785">
        <v>2258600</v>
      </c>
      <c r="N29" s="783"/>
    </row>
    <row r="30" spans="2:14">
      <c r="B30" s="786" t="s">
        <v>7</v>
      </c>
      <c r="C30" s="787">
        <v>83093708</v>
      </c>
      <c r="D30" s="787">
        <v>21666291</v>
      </c>
      <c r="E30" s="787">
        <v>61427417</v>
      </c>
      <c r="F30" s="787">
        <v>53481879</v>
      </c>
      <c r="G30" s="787">
        <v>2660642</v>
      </c>
      <c r="H30" s="787">
        <v>343665</v>
      </c>
      <c r="I30" s="787">
        <v>856402</v>
      </c>
      <c r="J30" s="787">
        <v>593747</v>
      </c>
      <c r="K30" s="787">
        <v>3491082</v>
      </c>
      <c r="N30" s="783"/>
    </row>
    <row r="31" spans="2:14">
      <c r="N31" s="783"/>
    </row>
    <row r="32" spans="2:14">
      <c r="N32" s="783"/>
    </row>
    <row r="33" spans="2:16">
      <c r="B33" s="1531" t="s">
        <v>635</v>
      </c>
      <c r="C33" s="1531"/>
      <c r="D33" s="1531"/>
      <c r="E33" s="1531"/>
      <c r="F33" s="1531"/>
      <c r="G33" s="1531"/>
      <c r="H33" s="1531"/>
      <c r="I33" s="1531"/>
      <c r="J33" s="1531"/>
      <c r="K33" s="1531"/>
      <c r="N33" s="783"/>
    </row>
    <row r="34" spans="2:16">
      <c r="N34" s="783"/>
    </row>
    <row r="35" spans="2:16" ht="14.25" customHeight="1">
      <c r="B35" s="1573" t="s">
        <v>625</v>
      </c>
      <c r="C35" s="1576" t="s">
        <v>626</v>
      </c>
      <c r="D35" s="1577"/>
      <c r="E35" s="1578"/>
      <c r="F35" s="1572" t="s">
        <v>627</v>
      </c>
      <c r="G35" s="1572"/>
      <c r="H35" s="1572"/>
      <c r="I35" s="1572"/>
      <c r="J35" s="1572"/>
      <c r="K35" s="1572"/>
      <c r="N35" s="783"/>
    </row>
    <row r="36" spans="2:16">
      <c r="B36" s="1574"/>
      <c r="C36" s="1579"/>
      <c r="D36" s="1580"/>
      <c r="E36" s="1581"/>
      <c r="F36" s="1572" t="s">
        <v>628</v>
      </c>
      <c r="G36" s="1572"/>
      <c r="H36" s="1572"/>
      <c r="I36" s="1572" t="s">
        <v>629</v>
      </c>
      <c r="J36" s="1572"/>
      <c r="K36" s="1572"/>
      <c r="N36" s="783"/>
    </row>
    <row r="37" spans="2:16" ht="14.25" customHeight="1">
      <c r="B37" s="1574"/>
      <c r="C37" s="1561">
        <v>40543</v>
      </c>
      <c r="D37" s="1562" t="s">
        <v>630</v>
      </c>
      <c r="E37" s="1561" t="s">
        <v>631</v>
      </c>
      <c r="F37" s="1562" t="s">
        <v>573</v>
      </c>
      <c r="G37" s="1562" t="s">
        <v>574</v>
      </c>
      <c r="H37" s="1562" t="s">
        <v>575</v>
      </c>
      <c r="I37" s="1562" t="s">
        <v>632</v>
      </c>
      <c r="J37" s="1562" t="s">
        <v>576</v>
      </c>
      <c r="K37" s="1562" t="s">
        <v>577</v>
      </c>
      <c r="N37" s="783"/>
    </row>
    <row r="38" spans="2:16">
      <c r="B38" s="1574"/>
      <c r="C38" s="1562"/>
      <c r="D38" s="1562"/>
      <c r="E38" s="1562"/>
      <c r="F38" s="1562"/>
      <c r="G38" s="1562"/>
      <c r="H38" s="1562"/>
      <c r="I38" s="1562"/>
      <c r="J38" s="1562"/>
      <c r="K38" s="1562"/>
      <c r="N38" s="783"/>
    </row>
    <row r="39" spans="2:16">
      <c r="B39" s="1574"/>
      <c r="C39" s="1562"/>
      <c r="D39" s="1562"/>
      <c r="E39" s="1562"/>
      <c r="F39" s="1562"/>
      <c r="G39" s="1562"/>
      <c r="H39" s="1562"/>
      <c r="I39" s="1562"/>
      <c r="J39" s="1562"/>
      <c r="K39" s="1562"/>
      <c r="N39" s="783"/>
    </row>
    <row r="40" spans="2:16">
      <c r="B40" s="1575"/>
      <c r="C40" s="1562"/>
      <c r="D40" s="1562"/>
      <c r="E40" s="1562"/>
      <c r="F40" s="1562"/>
      <c r="G40" s="1562"/>
      <c r="H40" s="1562"/>
      <c r="I40" s="1562"/>
      <c r="J40" s="1562"/>
      <c r="K40" s="1562"/>
      <c r="N40" s="783"/>
    </row>
    <row r="41" spans="2:16">
      <c r="B41" s="784" t="s">
        <v>573</v>
      </c>
      <c r="C41" s="785">
        <v>34651</v>
      </c>
      <c r="D41" s="785">
        <v>21607</v>
      </c>
      <c r="E41" s="785">
        <v>13044</v>
      </c>
      <c r="F41" s="785">
        <v>11617</v>
      </c>
      <c r="G41" s="785">
        <v>691</v>
      </c>
      <c r="H41" s="785">
        <v>162</v>
      </c>
      <c r="I41" s="785">
        <v>159</v>
      </c>
      <c r="J41" s="785">
        <v>209</v>
      </c>
      <c r="K41" s="785">
        <v>206</v>
      </c>
      <c r="M41" s="783"/>
      <c r="N41" s="788"/>
      <c r="O41" s="789"/>
      <c r="P41" s="790"/>
    </row>
    <row r="42" spans="2:16">
      <c r="B42" s="784" t="s">
        <v>574</v>
      </c>
      <c r="C42" s="785">
        <v>3298</v>
      </c>
      <c r="D42" s="785">
        <v>1674</v>
      </c>
      <c r="E42" s="785">
        <v>1624</v>
      </c>
      <c r="F42" s="785">
        <v>254</v>
      </c>
      <c r="G42" s="785">
        <v>1053</v>
      </c>
      <c r="H42" s="785">
        <v>83</v>
      </c>
      <c r="I42" s="785">
        <v>73</v>
      </c>
      <c r="J42" s="785">
        <v>87</v>
      </c>
      <c r="K42" s="785">
        <v>74</v>
      </c>
      <c r="N42" s="783"/>
    </row>
    <row r="43" spans="2:16">
      <c r="B43" s="784" t="s">
        <v>575</v>
      </c>
      <c r="C43" s="785">
        <v>2283</v>
      </c>
      <c r="D43" s="785">
        <v>600</v>
      </c>
      <c r="E43" s="785">
        <v>1683</v>
      </c>
      <c r="F43" s="785">
        <v>42</v>
      </c>
      <c r="G43" s="785">
        <v>38</v>
      </c>
      <c r="H43" s="785">
        <v>391</v>
      </c>
      <c r="I43" s="785">
        <v>34</v>
      </c>
      <c r="J43" s="785">
        <v>87</v>
      </c>
      <c r="K43" s="785">
        <v>1091</v>
      </c>
      <c r="M43" s="783"/>
      <c r="N43" s="783"/>
    </row>
    <row r="44" spans="2:16">
      <c r="B44" s="784" t="s">
        <v>633</v>
      </c>
      <c r="C44" s="785">
        <v>681</v>
      </c>
      <c r="D44" s="785">
        <v>361</v>
      </c>
      <c r="E44" s="785">
        <v>320</v>
      </c>
      <c r="F44" s="785">
        <v>30</v>
      </c>
      <c r="G44" s="785">
        <v>23</v>
      </c>
      <c r="H44" s="785">
        <v>7</v>
      </c>
      <c r="I44" s="785">
        <v>80</v>
      </c>
      <c r="J44" s="785">
        <v>40</v>
      </c>
      <c r="K44" s="785">
        <v>140</v>
      </c>
      <c r="N44" s="783"/>
    </row>
    <row r="45" spans="2:16">
      <c r="B45" s="784" t="s">
        <v>576</v>
      </c>
      <c r="C45" s="785">
        <v>5667</v>
      </c>
      <c r="D45" s="785">
        <v>2473</v>
      </c>
      <c r="E45" s="785">
        <v>3194</v>
      </c>
      <c r="F45" s="785">
        <v>12</v>
      </c>
      <c r="G45" s="785">
        <v>4</v>
      </c>
      <c r="H45" s="785">
        <v>23</v>
      </c>
      <c r="I45" s="785">
        <v>10</v>
      </c>
      <c r="J45" s="785">
        <v>1418</v>
      </c>
      <c r="K45" s="785">
        <v>1727</v>
      </c>
      <c r="N45" s="783"/>
    </row>
    <row r="46" spans="2:16">
      <c r="B46" s="784" t="s">
        <v>577</v>
      </c>
      <c r="C46" s="785">
        <v>5048</v>
      </c>
      <c r="D46" s="785">
        <v>1035</v>
      </c>
      <c r="E46" s="785">
        <v>4013</v>
      </c>
      <c r="F46" s="785">
        <v>17</v>
      </c>
      <c r="G46" s="785">
        <v>0</v>
      </c>
      <c r="H46" s="785">
        <v>47</v>
      </c>
      <c r="I46" s="785">
        <v>3</v>
      </c>
      <c r="J46" s="785">
        <v>67</v>
      </c>
      <c r="K46" s="785">
        <v>3879</v>
      </c>
      <c r="N46" s="783"/>
    </row>
    <row r="47" spans="2:16">
      <c r="B47" s="786" t="s">
        <v>7</v>
      </c>
      <c r="C47" s="787">
        <v>51628</v>
      </c>
      <c r="D47" s="787">
        <v>27750</v>
      </c>
      <c r="E47" s="787">
        <v>23878</v>
      </c>
      <c r="F47" s="787">
        <v>11972</v>
      </c>
      <c r="G47" s="787">
        <v>1809</v>
      </c>
      <c r="H47" s="787">
        <v>713</v>
      </c>
      <c r="I47" s="787">
        <v>359</v>
      </c>
      <c r="J47" s="787">
        <v>1908</v>
      </c>
      <c r="K47" s="787">
        <v>7117</v>
      </c>
      <c r="M47" s="783"/>
      <c r="N47" s="783"/>
    </row>
    <row r="48" spans="2:16" ht="14.25" customHeight="1">
      <c r="B48" s="1563" t="s">
        <v>625</v>
      </c>
      <c r="C48" s="1566" t="s">
        <v>634</v>
      </c>
      <c r="D48" s="1567"/>
      <c r="E48" s="1568"/>
      <c r="F48" s="1572" t="s">
        <v>627</v>
      </c>
      <c r="G48" s="1572"/>
      <c r="H48" s="1572"/>
      <c r="I48" s="1572"/>
      <c r="J48" s="1572"/>
      <c r="K48" s="1572"/>
    </row>
    <row r="49" spans="2:11">
      <c r="B49" s="1564"/>
      <c r="C49" s="1569"/>
      <c r="D49" s="1570"/>
      <c r="E49" s="1571"/>
      <c r="F49" s="1572" t="s">
        <v>628</v>
      </c>
      <c r="G49" s="1572"/>
      <c r="H49" s="1572"/>
      <c r="I49" s="1572" t="s">
        <v>629</v>
      </c>
      <c r="J49" s="1572"/>
      <c r="K49" s="1572"/>
    </row>
    <row r="50" spans="2:11" ht="14.25" customHeight="1">
      <c r="B50" s="1564"/>
      <c r="C50" s="1561">
        <v>40543</v>
      </c>
      <c r="D50" s="1562" t="s">
        <v>630</v>
      </c>
      <c r="E50" s="1561" t="s">
        <v>631</v>
      </c>
      <c r="F50" s="1562" t="s">
        <v>573</v>
      </c>
      <c r="G50" s="1562" t="s">
        <v>574</v>
      </c>
      <c r="H50" s="1562" t="s">
        <v>575</v>
      </c>
      <c r="I50" s="1562" t="s">
        <v>632</v>
      </c>
      <c r="J50" s="1562" t="s">
        <v>576</v>
      </c>
      <c r="K50" s="1562" t="s">
        <v>577</v>
      </c>
    </row>
    <row r="51" spans="2:11">
      <c r="B51" s="1564"/>
      <c r="C51" s="1562"/>
      <c r="D51" s="1562"/>
      <c r="E51" s="1562"/>
      <c r="F51" s="1562"/>
      <c r="G51" s="1562"/>
      <c r="H51" s="1562"/>
      <c r="I51" s="1562"/>
      <c r="J51" s="1562"/>
      <c r="K51" s="1562"/>
    </row>
    <row r="52" spans="2:11">
      <c r="B52" s="1564"/>
      <c r="C52" s="1562"/>
      <c r="D52" s="1562"/>
      <c r="E52" s="1562"/>
      <c r="F52" s="1562"/>
      <c r="G52" s="1562"/>
      <c r="H52" s="1562"/>
      <c r="I52" s="1562"/>
      <c r="J52" s="1562"/>
      <c r="K52" s="1562"/>
    </row>
    <row r="53" spans="2:11">
      <c r="B53" s="1565"/>
      <c r="C53" s="1562"/>
      <c r="D53" s="1562"/>
      <c r="E53" s="1562"/>
      <c r="F53" s="1562"/>
      <c r="G53" s="1562"/>
      <c r="H53" s="1562"/>
      <c r="I53" s="1562"/>
      <c r="J53" s="1562"/>
      <c r="K53" s="1562"/>
    </row>
    <row r="54" spans="2:11">
      <c r="B54" s="784" t="s">
        <v>573</v>
      </c>
      <c r="C54" s="785">
        <v>111987629</v>
      </c>
      <c r="D54" s="785">
        <v>56174654</v>
      </c>
      <c r="E54" s="785">
        <v>55812975</v>
      </c>
      <c r="F54" s="785">
        <v>50333720</v>
      </c>
      <c r="G54" s="785">
        <v>2763801</v>
      </c>
      <c r="H54" s="785">
        <v>762666</v>
      </c>
      <c r="I54" s="785">
        <v>459064</v>
      </c>
      <c r="J54" s="785">
        <v>272407</v>
      </c>
      <c r="K54" s="785">
        <v>1221317</v>
      </c>
    </row>
    <row r="55" spans="2:11">
      <c r="B55" s="784" t="s">
        <v>574</v>
      </c>
      <c r="C55" s="785">
        <v>15740729</v>
      </c>
      <c r="D55" s="785">
        <v>7279955</v>
      </c>
      <c r="E55" s="785">
        <v>8460774</v>
      </c>
      <c r="F55" s="785">
        <v>912682</v>
      </c>
      <c r="G55" s="785">
        <v>5647561</v>
      </c>
      <c r="H55" s="785">
        <v>626026</v>
      </c>
      <c r="I55" s="785">
        <v>448169</v>
      </c>
      <c r="J55" s="785">
        <v>602194</v>
      </c>
      <c r="K55" s="785">
        <v>224142</v>
      </c>
    </row>
    <row r="56" spans="2:11">
      <c r="B56" s="784" t="s">
        <v>575</v>
      </c>
      <c r="C56" s="785">
        <v>3055704</v>
      </c>
      <c r="D56" s="785">
        <v>2033591</v>
      </c>
      <c r="E56" s="785">
        <v>1022113</v>
      </c>
      <c r="F56" s="785">
        <v>61722</v>
      </c>
      <c r="G56" s="785">
        <v>60158</v>
      </c>
      <c r="H56" s="785">
        <v>341230</v>
      </c>
      <c r="I56" s="785">
        <v>56890</v>
      </c>
      <c r="J56" s="785">
        <v>87535</v>
      </c>
      <c r="K56" s="785">
        <v>414578</v>
      </c>
    </row>
    <row r="57" spans="2:11">
      <c r="B57" s="784" t="s">
        <v>633</v>
      </c>
      <c r="C57" s="785">
        <v>2818464</v>
      </c>
      <c r="D57" s="785">
        <v>954637</v>
      </c>
      <c r="E57" s="785">
        <v>1863827</v>
      </c>
      <c r="F57" s="785">
        <v>36810</v>
      </c>
      <c r="G57" s="785">
        <v>414106</v>
      </c>
      <c r="H57" s="785">
        <v>4549</v>
      </c>
      <c r="I57" s="785">
        <v>95169</v>
      </c>
      <c r="J57" s="785">
        <v>122913</v>
      </c>
      <c r="K57" s="785">
        <v>1190280</v>
      </c>
    </row>
    <row r="58" spans="2:11">
      <c r="B58" s="784" t="s">
        <v>576</v>
      </c>
      <c r="C58" s="785">
        <v>1573277</v>
      </c>
      <c r="D58" s="785">
        <v>662778</v>
      </c>
      <c r="E58" s="785">
        <v>910499</v>
      </c>
      <c r="F58" s="785">
        <v>2805</v>
      </c>
      <c r="G58" s="785">
        <v>4955</v>
      </c>
      <c r="H58" s="785">
        <v>14734</v>
      </c>
      <c r="I58" s="785">
        <v>12014</v>
      </c>
      <c r="J58" s="785">
        <v>295945</v>
      </c>
      <c r="K58" s="785">
        <v>580046</v>
      </c>
    </row>
    <row r="59" spans="2:11">
      <c r="B59" s="784" t="s">
        <v>577</v>
      </c>
      <c r="C59" s="785">
        <v>7614935</v>
      </c>
      <c r="D59" s="785">
        <v>1880013</v>
      </c>
      <c r="E59" s="785">
        <v>5734922</v>
      </c>
      <c r="F59" s="785">
        <v>23547</v>
      </c>
      <c r="G59" s="785">
        <v>0</v>
      </c>
      <c r="H59" s="785">
        <v>439</v>
      </c>
      <c r="I59" s="785">
        <v>49195</v>
      </c>
      <c r="J59" s="785">
        <v>10407</v>
      </c>
      <c r="K59" s="785">
        <v>5651334</v>
      </c>
    </row>
    <row r="60" spans="2:11">
      <c r="B60" s="786" t="s">
        <v>7</v>
      </c>
      <c r="C60" s="787">
        <v>142790738</v>
      </c>
      <c r="D60" s="787">
        <v>68985628</v>
      </c>
      <c r="E60" s="787">
        <v>73805110</v>
      </c>
      <c r="F60" s="787">
        <v>51371286</v>
      </c>
      <c r="G60" s="787">
        <v>8890581</v>
      </c>
      <c r="H60" s="787">
        <v>1749644</v>
      </c>
      <c r="I60" s="787">
        <v>1120501</v>
      </c>
      <c r="J60" s="787">
        <v>1391401</v>
      </c>
      <c r="K60" s="787">
        <v>9281697</v>
      </c>
    </row>
    <row r="62" spans="2:11">
      <c r="B62" s="1560" t="s">
        <v>636</v>
      </c>
      <c r="C62" s="1560"/>
      <c r="D62" s="1560"/>
      <c r="E62" s="1560"/>
      <c r="F62" s="1560"/>
      <c r="G62" s="1560"/>
      <c r="H62" s="1560"/>
      <c r="I62" s="1560"/>
      <c r="J62" s="1560"/>
      <c r="K62" s="1560"/>
    </row>
  </sheetData>
  <mergeCells count="60">
    <mergeCell ref="K7:K10"/>
    <mergeCell ref="J1:K1"/>
    <mergeCell ref="B3:K3"/>
    <mergeCell ref="B5:B10"/>
    <mergeCell ref="C5:E6"/>
    <mergeCell ref="F5:K5"/>
    <mergeCell ref="F6:H6"/>
    <mergeCell ref="I6:K6"/>
    <mergeCell ref="C7:C10"/>
    <mergeCell ref="D7:D10"/>
    <mergeCell ref="E7:E10"/>
    <mergeCell ref="F7:F10"/>
    <mergeCell ref="G7:G10"/>
    <mergeCell ref="H7:H10"/>
    <mergeCell ref="I7:I10"/>
    <mergeCell ref="J7:J10"/>
    <mergeCell ref="B35:B40"/>
    <mergeCell ref="C35:E36"/>
    <mergeCell ref="F35:K35"/>
    <mergeCell ref="F36:H36"/>
    <mergeCell ref="I36:K36"/>
    <mergeCell ref="I37:I40"/>
    <mergeCell ref="J37:J40"/>
    <mergeCell ref="K37:K40"/>
    <mergeCell ref="C37:C40"/>
    <mergeCell ref="D37:D40"/>
    <mergeCell ref="E37:E40"/>
    <mergeCell ref="F37:F40"/>
    <mergeCell ref="G37:G40"/>
    <mergeCell ref="H37:H40"/>
    <mergeCell ref="H20:H23"/>
    <mergeCell ref="I20:I23"/>
    <mergeCell ref="J20:J23"/>
    <mergeCell ref="K20:K23"/>
    <mergeCell ref="B33:K33"/>
    <mergeCell ref="B18:B23"/>
    <mergeCell ref="C18:E19"/>
    <mergeCell ref="F18:K18"/>
    <mergeCell ref="F19:H19"/>
    <mergeCell ref="I19:K19"/>
    <mergeCell ref="C20:C23"/>
    <mergeCell ref="D20:D23"/>
    <mergeCell ref="E20:E23"/>
    <mergeCell ref="F20:F23"/>
    <mergeCell ref="G20:G23"/>
    <mergeCell ref="B62:K62"/>
    <mergeCell ref="E50:E53"/>
    <mergeCell ref="F50:F53"/>
    <mergeCell ref="G50:G53"/>
    <mergeCell ref="H50:H53"/>
    <mergeCell ref="I50:I53"/>
    <mergeCell ref="J50:J53"/>
    <mergeCell ref="B48:B53"/>
    <mergeCell ref="C48:E49"/>
    <mergeCell ref="F48:K48"/>
    <mergeCell ref="F49:H49"/>
    <mergeCell ref="I49:K49"/>
    <mergeCell ref="C50:C53"/>
    <mergeCell ref="D50:D53"/>
    <mergeCell ref="K50:K53"/>
  </mergeCells>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B1:K62"/>
  <sheetViews>
    <sheetView workbookViewId="0"/>
  </sheetViews>
  <sheetFormatPr defaultColWidth="12.5703125" defaultRowHeight="14.25"/>
  <cols>
    <col min="1" max="1" width="5.140625" style="780" customWidth="1"/>
    <col min="2" max="2" width="14" style="780" customWidth="1"/>
    <col min="3" max="7" width="12.5703125" style="780"/>
    <col min="8" max="8" width="17.5703125" style="780" customWidth="1"/>
    <col min="9" max="9" width="19.42578125" style="780" customWidth="1"/>
    <col min="10" max="257" width="12.5703125" style="780"/>
    <col min="258" max="258" width="14" style="780" customWidth="1"/>
    <col min="259" max="263" width="12.5703125" style="780"/>
    <col min="264" max="264" width="17.5703125" style="780" customWidth="1"/>
    <col min="265" max="265" width="19.42578125" style="780" customWidth="1"/>
    <col min="266" max="513" width="12.5703125" style="780"/>
    <col min="514" max="514" width="14" style="780" customWidth="1"/>
    <col min="515" max="519" width="12.5703125" style="780"/>
    <col min="520" max="520" width="17.5703125" style="780" customWidth="1"/>
    <col min="521" max="521" width="19.42578125" style="780" customWidth="1"/>
    <col min="522" max="769" width="12.5703125" style="780"/>
    <col min="770" max="770" width="14" style="780" customWidth="1"/>
    <col min="771" max="775" width="12.5703125" style="780"/>
    <col min="776" max="776" width="17.5703125" style="780" customWidth="1"/>
    <col min="777" max="777" width="19.42578125" style="780" customWidth="1"/>
    <col min="778" max="1025" width="12.5703125" style="780"/>
    <col min="1026" max="1026" width="14" style="780" customWidth="1"/>
    <col min="1027" max="1031" width="12.5703125" style="780"/>
    <col min="1032" max="1032" width="17.5703125" style="780" customWidth="1"/>
    <col min="1033" max="1033" width="19.42578125" style="780" customWidth="1"/>
    <col min="1034" max="1281" width="12.5703125" style="780"/>
    <col min="1282" max="1282" width="14" style="780" customWidth="1"/>
    <col min="1283" max="1287" width="12.5703125" style="780"/>
    <col min="1288" max="1288" width="17.5703125" style="780" customWidth="1"/>
    <col min="1289" max="1289" width="19.42578125" style="780" customWidth="1"/>
    <col min="1290" max="1537" width="12.5703125" style="780"/>
    <col min="1538" max="1538" width="14" style="780" customWidth="1"/>
    <col min="1539" max="1543" width="12.5703125" style="780"/>
    <col min="1544" max="1544" width="17.5703125" style="780" customWidth="1"/>
    <col min="1545" max="1545" width="19.42578125" style="780" customWidth="1"/>
    <col min="1546" max="1793" width="12.5703125" style="780"/>
    <col min="1794" max="1794" width="14" style="780" customWidth="1"/>
    <col min="1795" max="1799" width="12.5703125" style="780"/>
    <col min="1800" max="1800" width="17.5703125" style="780" customWidth="1"/>
    <col min="1801" max="1801" width="19.42578125" style="780" customWidth="1"/>
    <col min="1802" max="2049" width="12.5703125" style="780"/>
    <col min="2050" max="2050" width="14" style="780" customWidth="1"/>
    <col min="2051" max="2055" width="12.5703125" style="780"/>
    <col min="2056" max="2056" width="17.5703125" style="780" customWidth="1"/>
    <col min="2057" max="2057" width="19.42578125" style="780" customWidth="1"/>
    <col min="2058" max="2305" width="12.5703125" style="780"/>
    <col min="2306" max="2306" width="14" style="780" customWidth="1"/>
    <col min="2307" max="2311" width="12.5703125" style="780"/>
    <col min="2312" max="2312" width="17.5703125" style="780" customWidth="1"/>
    <col min="2313" max="2313" width="19.42578125" style="780" customWidth="1"/>
    <col min="2314" max="2561" width="12.5703125" style="780"/>
    <col min="2562" max="2562" width="14" style="780" customWidth="1"/>
    <col min="2563" max="2567" width="12.5703125" style="780"/>
    <col min="2568" max="2568" width="17.5703125" style="780" customWidth="1"/>
    <col min="2569" max="2569" width="19.42578125" style="780" customWidth="1"/>
    <col min="2570" max="2817" width="12.5703125" style="780"/>
    <col min="2818" max="2818" width="14" style="780" customWidth="1"/>
    <col min="2819" max="2823" width="12.5703125" style="780"/>
    <col min="2824" max="2824" width="17.5703125" style="780" customWidth="1"/>
    <col min="2825" max="2825" width="19.42578125" style="780" customWidth="1"/>
    <col min="2826" max="3073" width="12.5703125" style="780"/>
    <col min="3074" max="3074" width="14" style="780" customWidth="1"/>
    <col min="3075" max="3079" width="12.5703125" style="780"/>
    <col min="3080" max="3080" width="17.5703125" style="780" customWidth="1"/>
    <col min="3081" max="3081" width="19.42578125" style="780" customWidth="1"/>
    <col min="3082" max="3329" width="12.5703125" style="780"/>
    <col min="3330" max="3330" width="14" style="780" customWidth="1"/>
    <col min="3331" max="3335" width="12.5703125" style="780"/>
    <col min="3336" max="3336" width="17.5703125" style="780" customWidth="1"/>
    <col min="3337" max="3337" width="19.42578125" style="780" customWidth="1"/>
    <col min="3338" max="3585" width="12.5703125" style="780"/>
    <col min="3586" max="3586" width="14" style="780" customWidth="1"/>
    <col min="3587" max="3591" width="12.5703125" style="780"/>
    <col min="3592" max="3592" width="17.5703125" style="780" customWidth="1"/>
    <col min="3593" max="3593" width="19.42578125" style="780" customWidth="1"/>
    <col min="3594" max="3841" width="12.5703125" style="780"/>
    <col min="3842" max="3842" width="14" style="780" customWidth="1"/>
    <col min="3843" max="3847" width="12.5703125" style="780"/>
    <col min="3848" max="3848" width="17.5703125" style="780" customWidth="1"/>
    <col min="3849" max="3849" width="19.42578125" style="780" customWidth="1"/>
    <col min="3850" max="4097" width="12.5703125" style="780"/>
    <col min="4098" max="4098" width="14" style="780" customWidth="1"/>
    <col min="4099" max="4103" width="12.5703125" style="780"/>
    <col min="4104" max="4104" width="17.5703125" style="780" customWidth="1"/>
    <col min="4105" max="4105" width="19.42578125" style="780" customWidth="1"/>
    <col min="4106" max="4353" width="12.5703125" style="780"/>
    <col min="4354" max="4354" width="14" style="780" customWidth="1"/>
    <col min="4355" max="4359" width="12.5703125" style="780"/>
    <col min="4360" max="4360" width="17.5703125" style="780" customWidth="1"/>
    <col min="4361" max="4361" width="19.42578125" style="780" customWidth="1"/>
    <col min="4362" max="4609" width="12.5703125" style="780"/>
    <col min="4610" max="4610" width="14" style="780" customWidth="1"/>
    <col min="4611" max="4615" width="12.5703125" style="780"/>
    <col min="4616" max="4616" width="17.5703125" style="780" customWidth="1"/>
    <col min="4617" max="4617" width="19.42578125" style="780" customWidth="1"/>
    <col min="4618" max="4865" width="12.5703125" style="780"/>
    <col min="4866" max="4866" width="14" style="780" customWidth="1"/>
    <col min="4867" max="4871" width="12.5703125" style="780"/>
    <col min="4872" max="4872" width="17.5703125" style="780" customWidth="1"/>
    <col min="4873" max="4873" width="19.42578125" style="780" customWidth="1"/>
    <col min="4874" max="5121" width="12.5703125" style="780"/>
    <col min="5122" max="5122" width="14" style="780" customWidth="1"/>
    <col min="5123" max="5127" width="12.5703125" style="780"/>
    <col min="5128" max="5128" width="17.5703125" style="780" customWidth="1"/>
    <col min="5129" max="5129" width="19.42578125" style="780" customWidth="1"/>
    <col min="5130" max="5377" width="12.5703125" style="780"/>
    <col min="5378" max="5378" width="14" style="780" customWidth="1"/>
    <col min="5379" max="5383" width="12.5703125" style="780"/>
    <col min="5384" max="5384" width="17.5703125" style="780" customWidth="1"/>
    <col min="5385" max="5385" width="19.42578125" style="780" customWidth="1"/>
    <col min="5386" max="5633" width="12.5703125" style="780"/>
    <col min="5634" max="5634" width="14" style="780" customWidth="1"/>
    <col min="5635" max="5639" width="12.5703125" style="780"/>
    <col min="5640" max="5640" width="17.5703125" style="780" customWidth="1"/>
    <col min="5641" max="5641" width="19.42578125" style="780" customWidth="1"/>
    <col min="5642" max="5889" width="12.5703125" style="780"/>
    <col min="5890" max="5890" width="14" style="780" customWidth="1"/>
    <col min="5891" max="5895" width="12.5703125" style="780"/>
    <col min="5896" max="5896" width="17.5703125" style="780" customWidth="1"/>
    <col min="5897" max="5897" width="19.42578125" style="780" customWidth="1"/>
    <col min="5898" max="6145" width="12.5703125" style="780"/>
    <col min="6146" max="6146" width="14" style="780" customWidth="1"/>
    <col min="6147" max="6151" width="12.5703125" style="780"/>
    <col min="6152" max="6152" width="17.5703125" style="780" customWidth="1"/>
    <col min="6153" max="6153" width="19.42578125" style="780" customWidth="1"/>
    <col min="6154" max="6401" width="12.5703125" style="780"/>
    <col min="6402" max="6402" width="14" style="780" customWidth="1"/>
    <col min="6403" max="6407" width="12.5703125" style="780"/>
    <col min="6408" max="6408" width="17.5703125" style="780" customWidth="1"/>
    <col min="6409" max="6409" width="19.42578125" style="780" customWidth="1"/>
    <col min="6410" max="6657" width="12.5703125" style="780"/>
    <col min="6658" max="6658" width="14" style="780" customWidth="1"/>
    <col min="6659" max="6663" width="12.5703125" style="780"/>
    <col min="6664" max="6664" width="17.5703125" style="780" customWidth="1"/>
    <col min="6665" max="6665" width="19.42578125" style="780" customWidth="1"/>
    <col min="6666" max="6913" width="12.5703125" style="780"/>
    <col min="6914" max="6914" width="14" style="780" customWidth="1"/>
    <col min="6915" max="6919" width="12.5703125" style="780"/>
    <col min="6920" max="6920" width="17.5703125" style="780" customWidth="1"/>
    <col min="6921" max="6921" width="19.42578125" style="780" customWidth="1"/>
    <col min="6922" max="7169" width="12.5703125" style="780"/>
    <col min="7170" max="7170" width="14" style="780" customWidth="1"/>
    <col min="7171" max="7175" width="12.5703125" style="780"/>
    <col min="7176" max="7176" width="17.5703125" style="780" customWidth="1"/>
    <col min="7177" max="7177" width="19.42578125" style="780" customWidth="1"/>
    <col min="7178" max="7425" width="12.5703125" style="780"/>
    <col min="7426" max="7426" width="14" style="780" customWidth="1"/>
    <col min="7427" max="7431" width="12.5703125" style="780"/>
    <col min="7432" max="7432" width="17.5703125" style="780" customWidth="1"/>
    <col min="7433" max="7433" width="19.42578125" style="780" customWidth="1"/>
    <col min="7434" max="7681" width="12.5703125" style="780"/>
    <col min="7682" max="7682" width="14" style="780" customWidth="1"/>
    <col min="7683" max="7687" width="12.5703125" style="780"/>
    <col min="7688" max="7688" width="17.5703125" style="780" customWidth="1"/>
    <col min="7689" max="7689" width="19.42578125" style="780" customWidth="1"/>
    <col min="7690" max="7937" width="12.5703125" style="780"/>
    <col min="7938" max="7938" width="14" style="780" customWidth="1"/>
    <col min="7939" max="7943" width="12.5703125" style="780"/>
    <col min="7944" max="7944" width="17.5703125" style="780" customWidth="1"/>
    <col min="7945" max="7945" width="19.42578125" style="780" customWidth="1"/>
    <col min="7946" max="8193" width="12.5703125" style="780"/>
    <col min="8194" max="8194" width="14" style="780" customWidth="1"/>
    <col min="8195" max="8199" width="12.5703125" style="780"/>
    <col min="8200" max="8200" width="17.5703125" style="780" customWidth="1"/>
    <col min="8201" max="8201" width="19.42578125" style="780" customWidth="1"/>
    <col min="8202" max="8449" width="12.5703125" style="780"/>
    <col min="8450" max="8450" width="14" style="780" customWidth="1"/>
    <col min="8451" max="8455" width="12.5703125" style="780"/>
    <col min="8456" max="8456" width="17.5703125" style="780" customWidth="1"/>
    <col min="8457" max="8457" width="19.42578125" style="780" customWidth="1"/>
    <col min="8458" max="8705" width="12.5703125" style="780"/>
    <col min="8706" max="8706" width="14" style="780" customWidth="1"/>
    <col min="8707" max="8711" width="12.5703125" style="780"/>
    <col min="8712" max="8712" width="17.5703125" style="780" customWidth="1"/>
    <col min="8713" max="8713" width="19.42578125" style="780" customWidth="1"/>
    <col min="8714" max="8961" width="12.5703125" style="780"/>
    <col min="8962" max="8962" width="14" style="780" customWidth="1"/>
    <col min="8963" max="8967" width="12.5703125" style="780"/>
    <col min="8968" max="8968" width="17.5703125" style="780" customWidth="1"/>
    <col min="8969" max="8969" width="19.42578125" style="780" customWidth="1"/>
    <col min="8970" max="9217" width="12.5703125" style="780"/>
    <col min="9218" max="9218" width="14" style="780" customWidth="1"/>
    <col min="9219" max="9223" width="12.5703125" style="780"/>
    <col min="9224" max="9224" width="17.5703125" style="780" customWidth="1"/>
    <col min="9225" max="9225" width="19.42578125" style="780" customWidth="1"/>
    <col min="9226" max="9473" width="12.5703125" style="780"/>
    <col min="9474" max="9474" width="14" style="780" customWidth="1"/>
    <col min="9475" max="9479" width="12.5703125" style="780"/>
    <col min="9480" max="9480" width="17.5703125" style="780" customWidth="1"/>
    <col min="9481" max="9481" width="19.42578125" style="780" customWidth="1"/>
    <col min="9482" max="9729" width="12.5703125" style="780"/>
    <col min="9730" max="9730" width="14" style="780" customWidth="1"/>
    <col min="9731" max="9735" width="12.5703125" style="780"/>
    <col min="9736" max="9736" width="17.5703125" style="780" customWidth="1"/>
    <col min="9737" max="9737" width="19.42578125" style="780" customWidth="1"/>
    <col min="9738" max="9985" width="12.5703125" style="780"/>
    <col min="9986" max="9986" width="14" style="780" customWidth="1"/>
    <col min="9987" max="9991" width="12.5703125" style="780"/>
    <col min="9992" max="9992" width="17.5703125" style="780" customWidth="1"/>
    <col min="9993" max="9993" width="19.42578125" style="780" customWidth="1"/>
    <col min="9994" max="10241" width="12.5703125" style="780"/>
    <col min="10242" max="10242" width="14" style="780" customWidth="1"/>
    <col min="10243" max="10247" width="12.5703125" style="780"/>
    <col min="10248" max="10248" width="17.5703125" style="780" customWidth="1"/>
    <col min="10249" max="10249" width="19.42578125" style="780" customWidth="1"/>
    <col min="10250" max="10497" width="12.5703125" style="780"/>
    <col min="10498" max="10498" width="14" style="780" customWidth="1"/>
    <col min="10499" max="10503" width="12.5703125" style="780"/>
    <col min="10504" max="10504" width="17.5703125" style="780" customWidth="1"/>
    <col min="10505" max="10505" width="19.42578125" style="780" customWidth="1"/>
    <col min="10506" max="10753" width="12.5703125" style="780"/>
    <col min="10754" max="10754" width="14" style="780" customWidth="1"/>
    <col min="10755" max="10759" width="12.5703125" style="780"/>
    <col min="10760" max="10760" width="17.5703125" style="780" customWidth="1"/>
    <col min="10761" max="10761" width="19.42578125" style="780" customWidth="1"/>
    <col min="10762" max="11009" width="12.5703125" style="780"/>
    <col min="11010" max="11010" width="14" style="780" customWidth="1"/>
    <col min="11011" max="11015" width="12.5703125" style="780"/>
    <col min="11016" max="11016" width="17.5703125" style="780" customWidth="1"/>
    <col min="11017" max="11017" width="19.42578125" style="780" customWidth="1"/>
    <col min="11018" max="11265" width="12.5703125" style="780"/>
    <col min="11266" max="11266" width="14" style="780" customWidth="1"/>
    <col min="11267" max="11271" width="12.5703125" style="780"/>
    <col min="11272" max="11272" width="17.5703125" style="780" customWidth="1"/>
    <col min="11273" max="11273" width="19.42578125" style="780" customWidth="1"/>
    <col min="11274" max="11521" width="12.5703125" style="780"/>
    <col min="11522" max="11522" width="14" style="780" customWidth="1"/>
    <col min="11523" max="11527" width="12.5703125" style="780"/>
    <col min="11528" max="11528" width="17.5703125" style="780" customWidth="1"/>
    <col min="11529" max="11529" width="19.42578125" style="780" customWidth="1"/>
    <col min="11530" max="11777" width="12.5703125" style="780"/>
    <col min="11778" max="11778" width="14" style="780" customWidth="1"/>
    <col min="11779" max="11783" width="12.5703125" style="780"/>
    <col min="11784" max="11784" width="17.5703125" style="780" customWidth="1"/>
    <col min="11785" max="11785" width="19.42578125" style="780" customWidth="1"/>
    <col min="11786" max="12033" width="12.5703125" style="780"/>
    <col min="12034" max="12034" width="14" style="780" customWidth="1"/>
    <col min="12035" max="12039" width="12.5703125" style="780"/>
    <col min="12040" max="12040" width="17.5703125" style="780" customWidth="1"/>
    <col min="12041" max="12041" width="19.42578125" style="780" customWidth="1"/>
    <col min="12042" max="12289" width="12.5703125" style="780"/>
    <col min="12290" max="12290" width="14" style="780" customWidth="1"/>
    <col min="12291" max="12295" width="12.5703125" style="780"/>
    <col min="12296" max="12296" width="17.5703125" style="780" customWidth="1"/>
    <col min="12297" max="12297" width="19.42578125" style="780" customWidth="1"/>
    <col min="12298" max="12545" width="12.5703125" style="780"/>
    <col min="12546" max="12546" width="14" style="780" customWidth="1"/>
    <col min="12547" max="12551" width="12.5703125" style="780"/>
    <col min="12552" max="12552" width="17.5703125" style="780" customWidth="1"/>
    <col min="12553" max="12553" width="19.42578125" style="780" customWidth="1"/>
    <col min="12554" max="12801" width="12.5703125" style="780"/>
    <col min="12802" max="12802" width="14" style="780" customWidth="1"/>
    <col min="12803" max="12807" width="12.5703125" style="780"/>
    <col min="12808" max="12808" width="17.5703125" style="780" customWidth="1"/>
    <col min="12809" max="12809" width="19.42578125" style="780" customWidth="1"/>
    <col min="12810" max="13057" width="12.5703125" style="780"/>
    <col min="13058" max="13058" width="14" style="780" customWidth="1"/>
    <col min="13059" max="13063" width="12.5703125" style="780"/>
    <col min="13064" max="13064" width="17.5703125" style="780" customWidth="1"/>
    <col min="13065" max="13065" width="19.42578125" style="780" customWidth="1"/>
    <col min="13066" max="13313" width="12.5703125" style="780"/>
    <col min="13314" max="13314" width="14" style="780" customWidth="1"/>
    <col min="13315" max="13319" width="12.5703125" style="780"/>
    <col min="13320" max="13320" width="17.5703125" style="780" customWidth="1"/>
    <col min="13321" max="13321" width="19.42578125" style="780" customWidth="1"/>
    <col min="13322" max="13569" width="12.5703125" style="780"/>
    <col min="13570" max="13570" width="14" style="780" customWidth="1"/>
    <col min="13571" max="13575" width="12.5703125" style="780"/>
    <col min="13576" max="13576" width="17.5703125" style="780" customWidth="1"/>
    <col min="13577" max="13577" width="19.42578125" style="780" customWidth="1"/>
    <col min="13578" max="13825" width="12.5703125" style="780"/>
    <col min="13826" max="13826" width="14" style="780" customWidth="1"/>
    <col min="13827" max="13831" width="12.5703125" style="780"/>
    <col min="13832" max="13832" width="17.5703125" style="780" customWidth="1"/>
    <col min="13833" max="13833" width="19.42578125" style="780" customWidth="1"/>
    <col min="13834" max="14081" width="12.5703125" style="780"/>
    <col min="14082" max="14082" width="14" style="780" customWidth="1"/>
    <col min="14083" max="14087" width="12.5703125" style="780"/>
    <col min="14088" max="14088" width="17.5703125" style="780" customWidth="1"/>
    <col min="14089" max="14089" width="19.42578125" style="780" customWidth="1"/>
    <col min="14090" max="14337" width="12.5703125" style="780"/>
    <col min="14338" max="14338" width="14" style="780" customWidth="1"/>
    <col min="14339" max="14343" width="12.5703125" style="780"/>
    <col min="14344" max="14344" width="17.5703125" style="780" customWidth="1"/>
    <col min="14345" max="14345" width="19.42578125" style="780" customWidth="1"/>
    <col min="14346" max="14593" width="12.5703125" style="780"/>
    <col min="14594" max="14594" width="14" style="780" customWidth="1"/>
    <col min="14595" max="14599" width="12.5703125" style="780"/>
    <col min="14600" max="14600" width="17.5703125" style="780" customWidth="1"/>
    <col min="14601" max="14601" width="19.42578125" style="780" customWidth="1"/>
    <col min="14602" max="14849" width="12.5703125" style="780"/>
    <col min="14850" max="14850" width="14" style="780" customWidth="1"/>
    <col min="14851" max="14855" width="12.5703125" style="780"/>
    <col min="14856" max="14856" width="17.5703125" style="780" customWidth="1"/>
    <col min="14857" max="14857" width="19.42578125" style="780" customWidth="1"/>
    <col min="14858" max="15105" width="12.5703125" style="780"/>
    <col min="15106" max="15106" width="14" style="780" customWidth="1"/>
    <col min="15107" max="15111" width="12.5703125" style="780"/>
    <col min="15112" max="15112" width="17.5703125" style="780" customWidth="1"/>
    <col min="15113" max="15113" width="19.42578125" style="780" customWidth="1"/>
    <col min="15114" max="15361" width="12.5703125" style="780"/>
    <col min="15362" max="15362" width="14" style="780" customWidth="1"/>
    <col min="15363" max="15367" width="12.5703125" style="780"/>
    <col min="15368" max="15368" width="17.5703125" style="780" customWidth="1"/>
    <col min="15369" max="15369" width="19.42578125" style="780" customWidth="1"/>
    <col min="15370" max="15617" width="12.5703125" style="780"/>
    <col min="15618" max="15618" width="14" style="780" customWidth="1"/>
    <col min="15619" max="15623" width="12.5703125" style="780"/>
    <col min="15624" max="15624" width="17.5703125" style="780" customWidth="1"/>
    <col min="15625" max="15625" width="19.42578125" style="780" customWidth="1"/>
    <col min="15626" max="15873" width="12.5703125" style="780"/>
    <col min="15874" max="15874" width="14" style="780" customWidth="1"/>
    <col min="15875" max="15879" width="12.5703125" style="780"/>
    <col min="15880" max="15880" width="17.5703125" style="780" customWidth="1"/>
    <col min="15881" max="15881" width="19.42578125" style="780" customWidth="1"/>
    <col min="15882" max="16129" width="12.5703125" style="780"/>
    <col min="16130" max="16130" width="14" style="780" customWidth="1"/>
    <col min="16131" max="16135" width="12.5703125" style="780"/>
    <col min="16136" max="16136" width="17.5703125" style="780" customWidth="1"/>
    <col min="16137" max="16137" width="19.42578125" style="780" customWidth="1"/>
    <col min="16138" max="16384" width="12.5703125" style="780"/>
  </cols>
  <sheetData>
    <row r="1" spans="2:11">
      <c r="J1" s="1582" t="s">
        <v>637</v>
      </c>
      <c r="K1" s="1582"/>
    </row>
    <row r="3" spans="2:11">
      <c r="B3" s="1531" t="s">
        <v>638</v>
      </c>
      <c r="C3" s="1531"/>
      <c r="D3" s="1531"/>
      <c r="E3" s="1531"/>
      <c r="F3" s="1531"/>
      <c r="G3" s="1531"/>
      <c r="H3" s="1531"/>
      <c r="I3" s="1531"/>
      <c r="J3" s="1531"/>
      <c r="K3" s="1531"/>
    </row>
    <row r="5" spans="2:11" ht="15" customHeight="1">
      <c r="B5" s="1563" t="s">
        <v>625</v>
      </c>
      <c r="C5" s="1576" t="s">
        <v>626</v>
      </c>
      <c r="D5" s="1577"/>
      <c r="E5" s="1578"/>
      <c r="F5" s="1572" t="s">
        <v>627</v>
      </c>
      <c r="G5" s="1572"/>
      <c r="H5" s="1572"/>
      <c r="I5" s="1572"/>
      <c r="J5" s="1572"/>
      <c r="K5" s="1572"/>
    </row>
    <row r="6" spans="2:11">
      <c r="B6" s="1564"/>
      <c r="C6" s="1579"/>
      <c r="D6" s="1580"/>
      <c r="E6" s="1581"/>
      <c r="F6" s="1572" t="s">
        <v>628</v>
      </c>
      <c r="G6" s="1572"/>
      <c r="H6" s="1572"/>
      <c r="I6" s="1572" t="s">
        <v>629</v>
      </c>
      <c r="J6" s="1572"/>
      <c r="K6" s="1572"/>
    </row>
    <row r="7" spans="2:11" ht="14.25" customHeight="1">
      <c r="B7" s="1564"/>
      <c r="C7" s="1561">
        <v>40543</v>
      </c>
      <c r="D7" s="1562" t="s">
        <v>630</v>
      </c>
      <c r="E7" s="1561" t="s">
        <v>631</v>
      </c>
      <c r="F7" s="1562" t="s">
        <v>573</v>
      </c>
      <c r="G7" s="1562" t="s">
        <v>574</v>
      </c>
      <c r="H7" s="1562" t="s">
        <v>575</v>
      </c>
      <c r="I7" s="1562" t="s">
        <v>632</v>
      </c>
      <c r="J7" s="1562" t="s">
        <v>576</v>
      </c>
      <c r="K7" s="1562" t="s">
        <v>577</v>
      </c>
    </row>
    <row r="8" spans="2:11">
      <c r="B8" s="1564"/>
      <c r="C8" s="1562"/>
      <c r="D8" s="1562"/>
      <c r="E8" s="1562"/>
      <c r="F8" s="1562"/>
      <c r="G8" s="1562"/>
      <c r="H8" s="1562"/>
      <c r="I8" s="1562"/>
      <c r="J8" s="1562"/>
      <c r="K8" s="1562"/>
    </row>
    <row r="9" spans="2:11">
      <c r="B9" s="1564"/>
      <c r="C9" s="1562"/>
      <c r="D9" s="1562"/>
      <c r="E9" s="1562"/>
      <c r="F9" s="1562"/>
      <c r="G9" s="1562"/>
      <c r="H9" s="1562"/>
      <c r="I9" s="1562"/>
      <c r="J9" s="1562"/>
      <c r="K9" s="1562"/>
    </row>
    <row r="10" spans="2:11">
      <c r="B10" s="1565"/>
      <c r="C10" s="1562"/>
      <c r="D10" s="1562"/>
      <c r="E10" s="1562"/>
      <c r="F10" s="1562"/>
      <c r="G10" s="1562"/>
      <c r="H10" s="1562"/>
      <c r="I10" s="1562"/>
      <c r="J10" s="1562"/>
      <c r="K10" s="1562"/>
    </row>
    <row r="11" spans="2:11">
      <c r="B11" s="784" t="s">
        <v>573</v>
      </c>
      <c r="C11" s="785">
        <v>620</v>
      </c>
      <c r="D11" s="785">
        <v>54</v>
      </c>
      <c r="E11" s="785">
        <v>566</v>
      </c>
      <c r="F11" s="785">
        <v>433</v>
      </c>
      <c r="G11" s="785">
        <v>0</v>
      </c>
      <c r="H11" s="785">
        <v>34</v>
      </c>
      <c r="I11" s="785">
        <v>32</v>
      </c>
      <c r="J11" s="785">
        <v>40</v>
      </c>
      <c r="K11" s="785">
        <v>27</v>
      </c>
    </row>
    <row r="12" spans="2:11" ht="14.25" customHeight="1">
      <c r="B12" s="784" t="s">
        <v>574</v>
      </c>
      <c r="C12" s="785">
        <v>124</v>
      </c>
      <c r="D12" s="785">
        <v>44</v>
      </c>
      <c r="E12" s="785">
        <v>80</v>
      </c>
      <c r="F12" s="785">
        <v>2</v>
      </c>
      <c r="G12" s="785">
        <v>59</v>
      </c>
      <c r="H12" s="785">
        <v>1</v>
      </c>
      <c r="I12" s="785">
        <v>1</v>
      </c>
      <c r="J12" s="785">
        <v>14</v>
      </c>
      <c r="K12" s="785">
        <v>3</v>
      </c>
    </row>
    <row r="13" spans="2:11">
      <c r="B13" s="784" t="s">
        <v>575</v>
      </c>
      <c r="C13" s="785">
        <v>200</v>
      </c>
      <c r="D13" s="785">
        <v>23</v>
      </c>
      <c r="E13" s="785">
        <v>177</v>
      </c>
      <c r="F13" s="785">
        <v>89</v>
      </c>
      <c r="G13" s="785">
        <v>35</v>
      </c>
      <c r="H13" s="785">
        <v>13</v>
      </c>
      <c r="I13" s="785">
        <v>11</v>
      </c>
      <c r="J13" s="785">
        <v>13</v>
      </c>
      <c r="K13" s="785">
        <v>16</v>
      </c>
    </row>
    <row r="14" spans="2:11" ht="25.5">
      <c r="B14" s="784" t="s">
        <v>633</v>
      </c>
      <c r="C14" s="785">
        <v>84</v>
      </c>
      <c r="D14" s="785">
        <v>2</v>
      </c>
      <c r="E14" s="785">
        <v>82</v>
      </c>
      <c r="F14" s="785">
        <v>29</v>
      </c>
      <c r="G14" s="785">
        <v>0</v>
      </c>
      <c r="H14" s="785">
        <v>2</v>
      </c>
      <c r="I14" s="785">
        <v>20</v>
      </c>
      <c r="J14" s="785">
        <v>7</v>
      </c>
      <c r="K14" s="785">
        <v>24</v>
      </c>
    </row>
    <row r="15" spans="2:11">
      <c r="B15" s="784" t="s">
        <v>576</v>
      </c>
      <c r="C15" s="785">
        <v>371</v>
      </c>
      <c r="D15" s="785">
        <v>24</v>
      </c>
      <c r="E15" s="785">
        <v>347</v>
      </c>
      <c r="F15" s="785">
        <v>16</v>
      </c>
      <c r="G15" s="785">
        <v>0</v>
      </c>
      <c r="H15" s="785">
        <v>2</v>
      </c>
      <c r="I15" s="785">
        <v>11</v>
      </c>
      <c r="J15" s="785">
        <v>35</v>
      </c>
      <c r="K15" s="785">
        <v>283</v>
      </c>
    </row>
    <row r="16" spans="2:11">
      <c r="B16" s="784" t="s">
        <v>577</v>
      </c>
      <c r="C16" s="785">
        <v>35</v>
      </c>
      <c r="D16" s="785">
        <v>1</v>
      </c>
      <c r="E16" s="785">
        <v>34</v>
      </c>
      <c r="F16" s="785">
        <v>0</v>
      </c>
      <c r="G16" s="785">
        <v>0</v>
      </c>
      <c r="H16" s="785">
        <v>0</v>
      </c>
      <c r="I16" s="785">
        <v>0</v>
      </c>
      <c r="J16" s="785">
        <v>1</v>
      </c>
      <c r="K16" s="785">
        <v>33</v>
      </c>
    </row>
    <row r="17" spans="2:11">
      <c r="B17" s="786" t="s">
        <v>7</v>
      </c>
      <c r="C17" s="787">
        <v>1434</v>
      </c>
      <c r="D17" s="787">
        <v>148</v>
      </c>
      <c r="E17" s="787">
        <v>1286</v>
      </c>
      <c r="F17" s="787">
        <v>569</v>
      </c>
      <c r="G17" s="787">
        <v>94</v>
      </c>
      <c r="H17" s="787">
        <v>52</v>
      </c>
      <c r="I17" s="787">
        <v>75</v>
      </c>
      <c r="J17" s="787">
        <v>110</v>
      </c>
      <c r="K17" s="787">
        <v>386</v>
      </c>
    </row>
    <row r="18" spans="2:11" ht="15" customHeight="1">
      <c r="B18" s="1563" t="s">
        <v>625</v>
      </c>
      <c r="C18" s="1566" t="s">
        <v>639</v>
      </c>
      <c r="D18" s="1567"/>
      <c r="E18" s="1568"/>
      <c r="F18" s="1572" t="s">
        <v>627</v>
      </c>
      <c r="G18" s="1572"/>
      <c r="H18" s="1572"/>
      <c r="I18" s="1572"/>
      <c r="J18" s="1572"/>
      <c r="K18" s="1572"/>
    </row>
    <row r="19" spans="2:11">
      <c r="B19" s="1564"/>
      <c r="C19" s="1569"/>
      <c r="D19" s="1570"/>
      <c r="E19" s="1571"/>
      <c r="F19" s="1572" t="s">
        <v>628</v>
      </c>
      <c r="G19" s="1572"/>
      <c r="H19" s="1572"/>
      <c r="I19" s="1572" t="s">
        <v>629</v>
      </c>
      <c r="J19" s="1572"/>
      <c r="K19" s="1572"/>
    </row>
    <row r="20" spans="2:11" ht="14.25" customHeight="1">
      <c r="B20" s="1564"/>
      <c r="C20" s="1561">
        <v>40543</v>
      </c>
      <c r="D20" s="1562" t="s">
        <v>630</v>
      </c>
      <c r="E20" s="1561" t="s">
        <v>631</v>
      </c>
      <c r="F20" s="1562" t="s">
        <v>573</v>
      </c>
      <c r="G20" s="1562" t="s">
        <v>574</v>
      </c>
      <c r="H20" s="1562" t="s">
        <v>575</v>
      </c>
      <c r="I20" s="1562" t="s">
        <v>632</v>
      </c>
      <c r="J20" s="1562" t="s">
        <v>576</v>
      </c>
      <c r="K20" s="1562" t="s">
        <v>577</v>
      </c>
    </row>
    <row r="21" spans="2:11">
      <c r="B21" s="1564"/>
      <c r="C21" s="1562"/>
      <c r="D21" s="1562"/>
      <c r="E21" s="1562"/>
      <c r="F21" s="1562"/>
      <c r="G21" s="1562"/>
      <c r="H21" s="1562"/>
      <c r="I21" s="1562"/>
      <c r="J21" s="1562"/>
      <c r="K21" s="1562"/>
    </row>
    <row r="22" spans="2:11">
      <c r="B22" s="1564"/>
      <c r="C22" s="1562"/>
      <c r="D22" s="1562"/>
      <c r="E22" s="1562"/>
      <c r="F22" s="1562"/>
      <c r="G22" s="1562"/>
      <c r="H22" s="1562"/>
      <c r="I22" s="1562"/>
      <c r="J22" s="1562"/>
      <c r="K22" s="1562"/>
    </row>
    <row r="23" spans="2:11">
      <c r="B23" s="1565"/>
      <c r="C23" s="1562"/>
      <c r="D23" s="1562"/>
      <c r="E23" s="1562"/>
      <c r="F23" s="1562"/>
      <c r="G23" s="1562"/>
      <c r="H23" s="1562"/>
      <c r="I23" s="1562"/>
      <c r="J23" s="1562"/>
      <c r="K23" s="1562"/>
    </row>
    <row r="24" spans="2:11">
      <c r="B24" s="784" t="s">
        <v>573</v>
      </c>
      <c r="C24" s="785">
        <v>81709</v>
      </c>
      <c r="D24" s="785">
        <v>14875</v>
      </c>
      <c r="E24" s="785">
        <v>66834</v>
      </c>
      <c r="F24" s="785">
        <v>48489</v>
      </c>
      <c r="G24" s="785">
        <v>0</v>
      </c>
      <c r="H24" s="785">
        <v>5835</v>
      </c>
      <c r="I24" s="785">
        <v>4377</v>
      </c>
      <c r="J24" s="785">
        <v>4554</v>
      </c>
      <c r="K24" s="785">
        <v>3579</v>
      </c>
    </row>
    <row r="25" spans="2:11">
      <c r="B25" s="784" t="s">
        <v>574</v>
      </c>
      <c r="C25" s="785">
        <v>26010</v>
      </c>
      <c r="D25" s="785">
        <v>16237</v>
      </c>
      <c r="E25" s="785">
        <v>9773</v>
      </c>
      <c r="F25" s="785">
        <v>153</v>
      </c>
      <c r="G25" s="785">
        <v>7179</v>
      </c>
      <c r="H25" s="785">
        <v>8</v>
      </c>
      <c r="I25" s="785">
        <v>191</v>
      </c>
      <c r="J25" s="785">
        <v>880</v>
      </c>
      <c r="K25" s="785">
        <v>1362</v>
      </c>
    </row>
    <row r="26" spans="2:11">
      <c r="B26" s="784" t="s">
        <v>575</v>
      </c>
      <c r="C26" s="785">
        <v>36628</v>
      </c>
      <c r="D26" s="785">
        <v>10962</v>
      </c>
      <c r="E26" s="785">
        <v>25666</v>
      </c>
      <c r="F26" s="785">
        <v>10744</v>
      </c>
      <c r="G26" s="785">
        <v>8413</v>
      </c>
      <c r="H26" s="785">
        <v>1588</v>
      </c>
      <c r="I26" s="785">
        <v>931</v>
      </c>
      <c r="J26" s="785">
        <v>1726</v>
      </c>
      <c r="K26" s="785">
        <v>2264</v>
      </c>
    </row>
    <row r="27" spans="2:11" ht="25.5">
      <c r="B27" s="784" t="s">
        <v>633</v>
      </c>
      <c r="C27" s="785">
        <v>11282</v>
      </c>
      <c r="D27" s="785">
        <v>1205</v>
      </c>
      <c r="E27" s="785">
        <v>10077</v>
      </c>
      <c r="F27" s="785">
        <v>3272</v>
      </c>
      <c r="G27" s="785">
        <v>0</v>
      </c>
      <c r="H27" s="785">
        <v>183</v>
      </c>
      <c r="I27" s="785">
        <v>2691</v>
      </c>
      <c r="J27" s="785">
        <v>773</v>
      </c>
      <c r="K27" s="785">
        <v>3158</v>
      </c>
    </row>
    <row r="28" spans="2:11">
      <c r="B28" s="784" t="s">
        <v>576</v>
      </c>
      <c r="C28" s="785">
        <v>50701</v>
      </c>
      <c r="D28" s="785">
        <v>5257</v>
      </c>
      <c r="E28" s="785">
        <v>45444</v>
      </c>
      <c r="F28" s="785">
        <v>1869</v>
      </c>
      <c r="G28" s="785">
        <v>0</v>
      </c>
      <c r="H28" s="785">
        <v>343</v>
      </c>
      <c r="I28" s="785">
        <v>1227</v>
      </c>
      <c r="J28" s="785">
        <v>3878</v>
      </c>
      <c r="K28" s="785">
        <v>38127</v>
      </c>
    </row>
    <row r="29" spans="2:11">
      <c r="B29" s="784" t="s">
        <v>577</v>
      </c>
      <c r="C29" s="785">
        <v>5175</v>
      </c>
      <c r="D29" s="785">
        <v>137</v>
      </c>
      <c r="E29" s="785">
        <v>5038</v>
      </c>
      <c r="F29" s="785">
        <v>0</v>
      </c>
      <c r="G29" s="785">
        <v>0</v>
      </c>
      <c r="H29" s="785">
        <v>0</v>
      </c>
      <c r="I29" s="785">
        <v>0</v>
      </c>
      <c r="J29" s="785">
        <v>424</v>
      </c>
      <c r="K29" s="785">
        <v>4614</v>
      </c>
    </row>
    <row r="30" spans="2:11">
      <c r="B30" s="786" t="s">
        <v>7</v>
      </c>
      <c r="C30" s="787">
        <v>211505</v>
      </c>
      <c r="D30" s="787">
        <v>48673</v>
      </c>
      <c r="E30" s="787">
        <v>162832</v>
      </c>
      <c r="F30" s="787">
        <v>64527</v>
      </c>
      <c r="G30" s="787">
        <v>15592</v>
      </c>
      <c r="H30" s="787">
        <v>7957</v>
      </c>
      <c r="I30" s="787">
        <v>9417</v>
      </c>
      <c r="J30" s="787">
        <v>12235</v>
      </c>
      <c r="K30" s="787">
        <v>53104</v>
      </c>
    </row>
    <row r="33" spans="2:11">
      <c r="B33" s="1531" t="s">
        <v>640</v>
      </c>
      <c r="C33" s="1531"/>
      <c r="D33" s="1531"/>
      <c r="E33" s="1531"/>
      <c r="F33" s="1531"/>
      <c r="G33" s="1531"/>
      <c r="H33" s="1531"/>
      <c r="I33" s="1531"/>
      <c r="J33" s="1531"/>
      <c r="K33" s="1531"/>
    </row>
    <row r="35" spans="2:11" ht="14.25" customHeight="1">
      <c r="B35" s="1563" t="s">
        <v>625</v>
      </c>
      <c r="C35" s="1576" t="s">
        <v>626</v>
      </c>
      <c r="D35" s="1577"/>
      <c r="E35" s="1578"/>
      <c r="F35" s="1572" t="s">
        <v>627</v>
      </c>
      <c r="G35" s="1572"/>
      <c r="H35" s="1572"/>
      <c r="I35" s="1572"/>
      <c r="J35" s="1572"/>
      <c r="K35" s="1572"/>
    </row>
    <row r="36" spans="2:11">
      <c r="B36" s="1564"/>
      <c r="C36" s="1579"/>
      <c r="D36" s="1580"/>
      <c r="E36" s="1581"/>
      <c r="F36" s="1572" t="s">
        <v>628</v>
      </c>
      <c r="G36" s="1572"/>
      <c r="H36" s="1572"/>
      <c r="I36" s="1572" t="s">
        <v>629</v>
      </c>
      <c r="J36" s="1572"/>
      <c r="K36" s="1572"/>
    </row>
    <row r="37" spans="2:11" ht="14.25" customHeight="1">
      <c r="B37" s="1564"/>
      <c r="C37" s="1561">
        <v>40543</v>
      </c>
      <c r="D37" s="1562" t="s">
        <v>630</v>
      </c>
      <c r="E37" s="1561" t="s">
        <v>631</v>
      </c>
      <c r="F37" s="1562" t="s">
        <v>573</v>
      </c>
      <c r="G37" s="1562" t="s">
        <v>574</v>
      </c>
      <c r="H37" s="1562" t="s">
        <v>575</v>
      </c>
      <c r="I37" s="1562" t="s">
        <v>632</v>
      </c>
      <c r="J37" s="1562" t="s">
        <v>576</v>
      </c>
      <c r="K37" s="1562" t="s">
        <v>577</v>
      </c>
    </row>
    <row r="38" spans="2:11">
      <c r="B38" s="1564"/>
      <c r="C38" s="1562"/>
      <c r="D38" s="1562"/>
      <c r="E38" s="1562"/>
      <c r="F38" s="1562"/>
      <c r="G38" s="1562"/>
      <c r="H38" s="1562"/>
      <c r="I38" s="1562"/>
      <c r="J38" s="1562"/>
      <c r="K38" s="1562"/>
    </row>
    <row r="39" spans="2:11">
      <c r="B39" s="1564"/>
      <c r="C39" s="1562"/>
      <c r="D39" s="1562"/>
      <c r="E39" s="1562"/>
      <c r="F39" s="1562"/>
      <c r="G39" s="1562"/>
      <c r="H39" s="1562"/>
      <c r="I39" s="1562"/>
      <c r="J39" s="1562"/>
      <c r="K39" s="1562"/>
    </row>
    <row r="40" spans="2:11">
      <c r="B40" s="1565"/>
      <c r="C40" s="1562"/>
      <c r="D40" s="1562"/>
      <c r="E40" s="1562"/>
      <c r="F40" s="1562"/>
      <c r="G40" s="1562"/>
      <c r="H40" s="1562"/>
      <c r="I40" s="1562"/>
      <c r="J40" s="1562"/>
      <c r="K40" s="1562"/>
    </row>
    <row r="41" spans="2:11">
      <c r="B41" s="784" t="s">
        <v>573</v>
      </c>
      <c r="C41" s="785">
        <v>9</v>
      </c>
      <c r="D41" s="785">
        <v>3</v>
      </c>
      <c r="E41" s="785">
        <v>6</v>
      </c>
      <c r="F41" s="785">
        <v>1</v>
      </c>
      <c r="G41" s="785">
        <v>4</v>
      </c>
      <c r="H41" s="785">
        <v>0</v>
      </c>
      <c r="I41" s="785">
        <v>1</v>
      </c>
      <c r="J41" s="785">
        <v>0</v>
      </c>
      <c r="K41" s="785">
        <v>0</v>
      </c>
    </row>
    <row r="42" spans="2:11">
      <c r="B42" s="784" t="s">
        <v>574</v>
      </c>
      <c r="C42" s="785">
        <v>73</v>
      </c>
      <c r="D42" s="785">
        <v>34</v>
      </c>
      <c r="E42" s="785">
        <v>39</v>
      </c>
      <c r="F42" s="785">
        <v>4</v>
      </c>
      <c r="G42" s="785">
        <v>20</v>
      </c>
      <c r="H42" s="785">
        <v>6</v>
      </c>
      <c r="I42" s="785">
        <v>0</v>
      </c>
      <c r="J42" s="785">
        <v>4</v>
      </c>
      <c r="K42" s="785">
        <v>5</v>
      </c>
    </row>
    <row r="43" spans="2:11">
      <c r="B43" s="784" t="s">
        <v>575</v>
      </c>
      <c r="C43" s="785">
        <v>72</v>
      </c>
      <c r="D43" s="785">
        <v>38</v>
      </c>
      <c r="E43" s="785">
        <v>34</v>
      </c>
      <c r="F43" s="785">
        <v>1</v>
      </c>
      <c r="G43" s="785">
        <v>24</v>
      </c>
      <c r="H43" s="785">
        <v>5</v>
      </c>
      <c r="I43" s="785">
        <v>0</v>
      </c>
      <c r="J43" s="785">
        <v>2</v>
      </c>
      <c r="K43" s="785">
        <v>2</v>
      </c>
    </row>
    <row r="44" spans="2:11" ht="25.5">
      <c r="B44" s="784" t="s">
        <v>633</v>
      </c>
      <c r="C44" s="785">
        <v>15</v>
      </c>
      <c r="D44" s="785">
        <v>4</v>
      </c>
      <c r="E44" s="785">
        <v>11</v>
      </c>
      <c r="F44" s="785">
        <v>0</v>
      </c>
      <c r="G44" s="785">
        <v>0</v>
      </c>
      <c r="H44" s="785">
        <v>0</v>
      </c>
      <c r="I44" s="785">
        <v>7</v>
      </c>
      <c r="J44" s="785">
        <v>0</v>
      </c>
      <c r="K44" s="785">
        <v>4</v>
      </c>
    </row>
    <row r="45" spans="2:11">
      <c r="B45" s="784" t="s">
        <v>576</v>
      </c>
      <c r="C45" s="785">
        <v>20</v>
      </c>
      <c r="D45" s="785">
        <v>7</v>
      </c>
      <c r="E45" s="785">
        <v>13</v>
      </c>
      <c r="F45" s="785">
        <v>0</v>
      </c>
      <c r="G45" s="785">
        <v>0</v>
      </c>
      <c r="H45" s="785">
        <v>0</v>
      </c>
      <c r="I45" s="785">
        <v>0</v>
      </c>
      <c r="J45" s="785">
        <v>6</v>
      </c>
      <c r="K45" s="785">
        <v>7</v>
      </c>
    </row>
    <row r="46" spans="2:11">
      <c r="B46" s="784" t="s">
        <v>577</v>
      </c>
      <c r="C46" s="785">
        <v>63</v>
      </c>
      <c r="D46" s="785">
        <v>22</v>
      </c>
      <c r="E46" s="785">
        <v>41</v>
      </c>
      <c r="F46" s="785">
        <v>0</v>
      </c>
      <c r="G46" s="785">
        <v>0</v>
      </c>
      <c r="H46" s="785">
        <v>0</v>
      </c>
      <c r="I46" s="785">
        <v>0</v>
      </c>
      <c r="J46" s="785">
        <v>0</v>
      </c>
      <c r="K46" s="785">
        <v>41</v>
      </c>
    </row>
    <row r="47" spans="2:11">
      <c r="B47" s="786" t="s">
        <v>7</v>
      </c>
      <c r="C47" s="787">
        <v>252</v>
      </c>
      <c r="D47" s="787">
        <v>108</v>
      </c>
      <c r="E47" s="787">
        <v>144</v>
      </c>
      <c r="F47" s="787">
        <v>6</v>
      </c>
      <c r="G47" s="787">
        <v>48</v>
      </c>
      <c r="H47" s="787">
        <v>11</v>
      </c>
      <c r="I47" s="787">
        <v>8</v>
      </c>
      <c r="J47" s="787">
        <v>12</v>
      </c>
      <c r="K47" s="787">
        <v>59</v>
      </c>
    </row>
    <row r="48" spans="2:11" ht="14.25" customHeight="1">
      <c r="B48" s="1563" t="s">
        <v>625</v>
      </c>
      <c r="C48" s="1566" t="s">
        <v>639</v>
      </c>
      <c r="D48" s="1567"/>
      <c r="E48" s="1568"/>
      <c r="F48" s="1572" t="s">
        <v>627</v>
      </c>
      <c r="G48" s="1572"/>
      <c r="H48" s="1572"/>
      <c r="I48" s="1572"/>
      <c r="J48" s="1572"/>
      <c r="K48" s="1572"/>
    </row>
    <row r="49" spans="2:11">
      <c r="B49" s="1564"/>
      <c r="C49" s="1569"/>
      <c r="D49" s="1570"/>
      <c r="E49" s="1571"/>
      <c r="F49" s="1572" t="s">
        <v>628</v>
      </c>
      <c r="G49" s="1572"/>
      <c r="H49" s="1572"/>
      <c r="I49" s="1572" t="s">
        <v>629</v>
      </c>
      <c r="J49" s="1572"/>
      <c r="K49" s="1572"/>
    </row>
    <row r="50" spans="2:11" ht="14.25" customHeight="1">
      <c r="B50" s="1564"/>
      <c r="C50" s="1561">
        <v>40543</v>
      </c>
      <c r="D50" s="1562" t="s">
        <v>630</v>
      </c>
      <c r="E50" s="1561" t="s">
        <v>631</v>
      </c>
      <c r="F50" s="1562" t="s">
        <v>573</v>
      </c>
      <c r="G50" s="1562" t="s">
        <v>574</v>
      </c>
      <c r="H50" s="1562" t="s">
        <v>575</v>
      </c>
      <c r="I50" s="1562" t="s">
        <v>632</v>
      </c>
      <c r="J50" s="1562" t="s">
        <v>576</v>
      </c>
      <c r="K50" s="1562" t="s">
        <v>577</v>
      </c>
    </row>
    <row r="51" spans="2:11">
      <c r="B51" s="1564"/>
      <c r="C51" s="1562"/>
      <c r="D51" s="1562"/>
      <c r="E51" s="1562"/>
      <c r="F51" s="1562"/>
      <c r="G51" s="1562"/>
      <c r="H51" s="1562"/>
      <c r="I51" s="1562"/>
      <c r="J51" s="1562"/>
      <c r="K51" s="1562"/>
    </row>
    <row r="52" spans="2:11">
      <c r="B52" s="1564"/>
      <c r="C52" s="1562"/>
      <c r="D52" s="1562"/>
      <c r="E52" s="1562"/>
      <c r="F52" s="1562"/>
      <c r="G52" s="1562"/>
      <c r="H52" s="1562"/>
      <c r="I52" s="1562"/>
      <c r="J52" s="1562"/>
      <c r="K52" s="1562"/>
    </row>
    <row r="53" spans="2:11">
      <c r="B53" s="1565"/>
      <c r="C53" s="1562"/>
      <c r="D53" s="1562"/>
      <c r="E53" s="1562"/>
      <c r="F53" s="1562"/>
      <c r="G53" s="1562"/>
      <c r="H53" s="1562"/>
      <c r="I53" s="1562"/>
      <c r="J53" s="1562"/>
      <c r="K53" s="1562"/>
    </row>
    <row r="54" spans="2:11">
      <c r="B54" s="784" t="s">
        <v>573</v>
      </c>
      <c r="C54" s="785">
        <v>335248</v>
      </c>
      <c r="D54" s="785">
        <v>85607</v>
      </c>
      <c r="E54" s="785">
        <v>249641</v>
      </c>
      <c r="F54" s="785">
        <v>92075</v>
      </c>
      <c r="G54" s="785">
        <v>101841</v>
      </c>
      <c r="H54" s="785">
        <v>0</v>
      </c>
      <c r="I54" s="785">
        <v>55725</v>
      </c>
      <c r="J54" s="785">
        <v>0</v>
      </c>
      <c r="K54" s="785">
        <v>0</v>
      </c>
    </row>
    <row r="55" spans="2:11">
      <c r="B55" s="784" t="s">
        <v>574</v>
      </c>
      <c r="C55" s="785">
        <v>404104</v>
      </c>
      <c r="D55" s="785">
        <v>178898</v>
      </c>
      <c r="E55" s="785">
        <v>225206</v>
      </c>
      <c r="F55" s="785">
        <v>76576</v>
      </c>
      <c r="G55" s="785">
        <v>30880</v>
      </c>
      <c r="H55" s="785">
        <v>94576</v>
      </c>
      <c r="I55" s="785">
        <v>0</v>
      </c>
      <c r="J55" s="785">
        <v>3443</v>
      </c>
      <c r="K55" s="785">
        <v>19731</v>
      </c>
    </row>
    <row r="56" spans="2:11">
      <c r="B56" s="784" t="s">
        <v>575</v>
      </c>
      <c r="C56" s="785">
        <v>657688</v>
      </c>
      <c r="D56" s="785">
        <v>485821</v>
      </c>
      <c r="E56" s="785">
        <v>171867</v>
      </c>
      <c r="F56" s="785">
        <v>1776</v>
      </c>
      <c r="G56" s="785">
        <v>29424</v>
      </c>
      <c r="H56" s="785">
        <v>102365</v>
      </c>
      <c r="I56" s="785">
        <v>0</v>
      </c>
      <c r="J56" s="785">
        <v>966</v>
      </c>
      <c r="K56" s="785">
        <v>37336</v>
      </c>
    </row>
    <row r="57" spans="2:11" ht="25.5">
      <c r="B57" s="784" t="s">
        <v>633</v>
      </c>
      <c r="C57" s="785">
        <v>338655</v>
      </c>
      <c r="D57" s="785">
        <v>130980</v>
      </c>
      <c r="E57" s="785">
        <v>207675</v>
      </c>
      <c r="F57" s="785">
        <v>0</v>
      </c>
      <c r="G57" s="785">
        <v>0</v>
      </c>
      <c r="H57" s="785">
        <v>0</v>
      </c>
      <c r="I57" s="785">
        <v>73710</v>
      </c>
      <c r="J57" s="785">
        <v>0</v>
      </c>
      <c r="K57" s="785">
        <v>133965</v>
      </c>
    </row>
    <row r="58" spans="2:11">
      <c r="B58" s="784" t="s">
        <v>576</v>
      </c>
      <c r="C58" s="785">
        <v>71224</v>
      </c>
      <c r="D58" s="785">
        <v>3077</v>
      </c>
      <c r="E58" s="785">
        <v>68147</v>
      </c>
      <c r="F58" s="785">
        <v>0</v>
      </c>
      <c r="G58" s="785">
        <v>0</v>
      </c>
      <c r="H58" s="785">
        <v>0</v>
      </c>
      <c r="I58" s="785">
        <v>0</v>
      </c>
      <c r="J58" s="785">
        <v>4566</v>
      </c>
      <c r="K58" s="785">
        <v>63581</v>
      </c>
    </row>
    <row r="59" spans="2:11">
      <c r="B59" s="784" t="s">
        <v>577</v>
      </c>
      <c r="C59" s="785">
        <v>1411736</v>
      </c>
      <c r="D59" s="785">
        <v>529030</v>
      </c>
      <c r="E59" s="785">
        <v>882706</v>
      </c>
      <c r="F59" s="785">
        <v>0</v>
      </c>
      <c r="G59" s="785">
        <v>0</v>
      </c>
      <c r="H59" s="785">
        <v>0</v>
      </c>
      <c r="I59" s="785">
        <v>0</v>
      </c>
      <c r="J59" s="785">
        <v>0</v>
      </c>
      <c r="K59" s="785">
        <v>882706</v>
      </c>
    </row>
    <row r="60" spans="2:11">
      <c r="B60" s="786" t="s">
        <v>7</v>
      </c>
      <c r="C60" s="787">
        <v>3218655</v>
      </c>
      <c r="D60" s="787">
        <v>1413413</v>
      </c>
      <c r="E60" s="787">
        <v>1805242</v>
      </c>
      <c r="F60" s="787">
        <v>170427</v>
      </c>
      <c r="G60" s="787">
        <v>162145</v>
      </c>
      <c r="H60" s="787">
        <v>196941</v>
      </c>
      <c r="I60" s="787">
        <v>129435</v>
      </c>
      <c r="J60" s="787">
        <v>8975</v>
      </c>
      <c r="K60" s="787">
        <v>1137319</v>
      </c>
    </row>
    <row r="62" spans="2:11">
      <c r="B62" s="1583" t="s">
        <v>641</v>
      </c>
      <c r="C62" s="1583"/>
      <c r="D62" s="1583"/>
      <c r="E62" s="1583"/>
      <c r="F62" s="1583"/>
      <c r="G62" s="1583"/>
      <c r="H62" s="1583"/>
      <c r="I62" s="1583"/>
      <c r="J62" s="1583"/>
      <c r="K62" s="1583"/>
    </row>
  </sheetData>
  <mergeCells count="60">
    <mergeCell ref="K7:K10"/>
    <mergeCell ref="J1:K1"/>
    <mergeCell ref="B3:K3"/>
    <mergeCell ref="B5:B10"/>
    <mergeCell ref="C5:E6"/>
    <mergeCell ref="F5:K5"/>
    <mergeCell ref="F6:H6"/>
    <mergeCell ref="I6:K6"/>
    <mergeCell ref="C7:C10"/>
    <mergeCell ref="D7:D10"/>
    <mergeCell ref="E7:E10"/>
    <mergeCell ref="F7:F10"/>
    <mergeCell ref="G7:G10"/>
    <mergeCell ref="H7:H10"/>
    <mergeCell ref="I7:I10"/>
    <mergeCell ref="J7:J10"/>
    <mergeCell ref="B35:B40"/>
    <mergeCell ref="C35:E36"/>
    <mergeCell ref="F35:K35"/>
    <mergeCell ref="F36:H36"/>
    <mergeCell ref="I36:K36"/>
    <mergeCell ref="I37:I40"/>
    <mergeCell ref="J37:J40"/>
    <mergeCell ref="K37:K40"/>
    <mergeCell ref="C37:C40"/>
    <mergeCell ref="D37:D40"/>
    <mergeCell ref="E37:E40"/>
    <mergeCell ref="F37:F40"/>
    <mergeCell ref="G37:G40"/>
    <mergeCell ref="H37:H40"/>
    <mergeCell ref="H20:H23"/>
    <mergeCell ref="I20:I23"/>
    <mergeCell ref="J20:J23"/>
    <mergeCell ref="K20:K23"/>
    <mergeCell ref="B33:K33"/>
    <mergeCell ref="B18:B23"/>
    <mergeCell ref="C18:E19"/>
    <mergeCell ref="F18:K18"/>
    <mergeCell ref="F19:H19"/>
    <mergeCell ref="I19:K19"/>
    <mergeCell ref="C20:C23"/>
    <mergeCell ref="D20:D23"/>
    <mergeCell ref="E20:E23"/>
    <mergeCell ref="F20:F23"/>
    <mergeCell ref="G20:G23"/>
    <mergeCell ref="B62:K62"/>
    <mergeCell ref="E50:E53"/>
    <mergeCell ref="F50:F53"/>
    <mergeCell ref="G50:G53"/>
    <mergeCell ref="H50:H53"/>
    <mergeCell ref="I50:I53"/>
    <mergeCell ref="J50:J53"/>
    <mergeCell ref="B48:B53"/>
    <mergeCell ref="C48:E49"/>
    <mergeCell ref="F48:K48"/>
    <mergeCell ref="F49:H49"/>
    <mergeCell ref="I49:K49"/>
    <mergeCell ref="C50:C53"/>
    <mergeCell ref="D50:D53"/>
    <mergeCell ref="K50:K53"/>
  </mergeCells>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B1:K62"/>
  <sheetViews>
    <sheetView workbookViewId="0"/>
  </sheetViews>
  <sheetFormatPr defaultColWidth="12.5703125" defaultRowHeight="14.25"/>
  <cols>
    <col min="1" max="1" width="4.5703125" style="780" customWidth="1"/>
    <col min="2" max="2" width="14" style="780" customWidth="1"/>
    <col min="3" max="7" width="12.5703125" style="780"/>
    <col min="8" max="8" width="17.5703125" style="780" customWidth="1"/>
    <col min="9" max="9" width="19.42578125" style="780" customWidth="1"/>
    <col min="10" max="257" width="12.5703125" style="780"/>
    <col min="258" max="258" width="14" style="780" customWidth="1"/>
    <col min="259" max="263" width="12.5703125" style="780"/>
    <col min="264" max="264" width="17.5703125" style="780" customWidth="1"/>
    <col min="265" max="265" width="19.42578125" style="780" customWidth="1"/>
    <col min="266" max="513" width="12.5703125" style="780"/>
    <col min="514" max="514" width="14" style="780" customWidth="1"/>
    <col min="515" max="519" width="12.5703125" style="780"/>
    <col min="520" max="520" width="17.5703125" style="780" customWidth="1"/>
    <col min="521" max="521" width="19.42578125" style="780" customWidth="1"/>
    <col min="522" max="769" width="12.5703125" style="780"/>
    <col min="770" max="770" width="14" style="780" customWidth="1"/>
    <col min="771" max="775" width="12.5703125" style="780"/>
    <col min="776" max="776" width="17.5703125" style="780" customWidth="1"/>
    <col min="777" max="777" width="19.42578125" style="780" customWidth="1"/>
    <col min="778" max="1025" width="12.5703125" style="780"/>
    <col min="1026" max="1026" width="14" style="780" customWidth="1"/>
    <col min="1027" max="1031" width="12.5703125" style="780"/>
    <col min="1032" max="1032" width="17.5703125" style="780" customWidth="1"/>
    <col min="1033" max="1033" width="19.42578125" style="780" customWidth="1"/>
    <col min="1034" max="1281" width="12.5703125" style="780"/>
    <col min="1282" max="1282" width="14" style="780" customWidth="1"/>
    <col min="1283" max="1287" width="12.5703125" style="780"/>
    <col min="1288" max="1288" width="17.5703125" style="780" customWidth="1"/>
    <col min="1289" max="1289" width="19.42578125" style="780" customWidth="1"/>
    <col min="1290" max="1537" width="12.5703125" style="780"/>
    <col min="1538" max="1538" width="14" style="780" customWidth="1"/>
    <col min="1539" max="1543" width="12.5703125" style="780"/>
    <col min="1544" max="1544" width="17.5703125" style="780" customWidth="1"/>
    <col min="1545" max="1545" width="19.42578125" style="780" customWidth="1"/>
    <col min="1546" max="1793" width="12.5703125" style="780"/>
    <col min="1794" max="1794" width="14" style="780" customWidth="1"/>
    <col min="1795" max="1799" width="12.5703125" style="780"/>
    <col min="1800" max="1800" width="17.5703125" style="780" customWidth="1"/>
    <col min="1801" max="1801" width="19.42578125" style="780" customWidth="1"/>
    <col min="1802" max="2049" width="12.5703125" style="780"/>
    <col min="2050" max="2050" width="14" style="780" customWidth="1"/>
    <col min="2051" max="2055" width="12.5703125" style="780"/>
    <col min="2056" max="2056" width="17.5703125" style="780" customWidth="1"/>
    <col min="2057" max="2057" width="19.42578125" style="780" customWidth="1"/>
    <col min="2058" max="2305" width="12.5703125" style="780"/>
    <col min="2306" max="2306" width="14" style="780" customWidth="1"/>
    <col min="2307" max="2311" width="12.5703125" style="780"/>
    <col min="2312" max="2312" width="17.5703125" style="780" customWidth="1"/>
    <col min="2313" max="2313" width="19.42578125" style="780" customWidth="1"/>
    <col min="2314" max="2561" width="12.5703125" style="780"/>
    <col min="2562" max="2562" width="14" style="780" customWidth="1"/>
    <col min="2563" max="2567" width="12.5703125" style="780"/>
    <col min="2568" max="2568" width="17.5703125" style="780" customWidth="1"/>
    <col min="2569" max="2569" width="19.42578125" style="780" customWidth="1"/>
    <col min="2570" max="2817" width="12.5703125" style="780"/>
    <col min="2818" max="2818" width="14" style="780" customWidth="1"/>
    <col min="2819" max="2823" width="12.5703125" style="780"/>
    <col min="2824" max="2824" width="17.5703125" style="780" customWidth="1"/>
    <col min="2825" max="2825" width="19.42578125" style="780" customWidth="1"/>
    <col min="2826" max="3073" width="12.5703125" style="780"/>
    <col min="3074" max="3074" width="14" style="780" customWidth="1"/>
    <col min="3075" max="3079" width="12.5703125" style="780"/>
    <col min="3080" max="3080" width="17.5703125" style="780" customWidth="1"/>
    <col min="3081" max="3081" width="19.42578125" style="780" customWidth="1"/>
    <col min="3082" max="3329" width="12.5703125" style="780"/>
    <col min="3330" max="3330" width="14" style="780" customWidth="1"/>
    <col min="3331" max="3335" width="12.5703125" style="780"/>
    <col min="3336" max="3336" width="17.5703125" style="780" customWidth="1"/>
    <col min="3337" max="3337" width="19.42578125" style="780" customWidth="1"/>
    <col min="3338" max="3585" width="12.5703125" style="780"/>
    <col min="3586" max="3586" width="14" style="780" customWidth="1"/>
    <col min="3587" max="3591" width="12.5703125" style="780"/>
    <col min="3592" max="3592" width="17.5703125" style="780" customWidth="1"/>
    <col min="3593" max="3593" width="19.42578125" style="780" customWidth="1"/>
    <col min="3594" max="3841" width="12.5703125" style="780"/>
    <col min="3842" max="3842" width="14" style="780" customWidth="1"/>
    <col min="3843" max="3847" width="12.5703125" style="780"/>
    <col min="3848" max="3848" width="17.5703125" style="780" customWidth="1"/>
    <col min="3849" max="3849" width="19.42578125" style="780" customWidth="1"/>
    <col min="3850" max="4097" width="12.5703125" style="780"/>
    <col min="4098" max="4098" width="14" style="780" customWidth="1"/>
    <col min="4099" max="4103" width="12.5703125" style="780"/>
    <col min="4104" max="4104" width="17.5703125" style="780" customWidth="1"/>
    <col min="4105" max="4105" width="19.42578125" style="780" customWidth="1"/>
    <col min="4106" max="4353" width="12.5703125" style="780"/>
    <col min="4354" max="4354" width="14" style="780" customWidth="1"/>
    <col min="4355" max="4359" width="12.5703125" style="780"/>
    <col min="4360" max="4360" width="17.5703125" style="780" customWidth="1"/>
    <col min="4361" max="4361" width="19.42578125" style="780" customWidth="1"/>
    <col min="4362" max="4609" width="12.5703125" style="780"/>
    <col min="4610" max="4610" width="14" style="780" customWidth="1"/>
    <col min="4611" max="4615" width="12.5703125" style="780"/>
    <col min="4616" max="4616" width="17.5703125" style="780" customWidth="1"/>
    <col min="4617" max="4617" width="19.42578125" style="780" customWidth="1"/>
    <col min="4618" max="4865" width="12.5703125" style="780"/>
    <col min="4866" max="4866" width="14" style="780" customWidth="1"/>
    <col min="4867" max="4871" width="12.5703125" style="780"/>
    <col min="4872" max="4872" width="17.5703125" style="780" customWidth="1"/>
    <col min="4873" max="4873" width="19.42578125" style="780" customWidth="1"/>
    <col min="4874" max="5121" width="12.5703125" style="780"/>
    <col min="5122" max="5122" width="14" style="780" customWidth="1"/>
    <col min="5123" max="5127" width="12.5703125" style="780"/>
    <col min="5128" max="5128" width="17.5703125" style="780" customWidth="1"/>
    <col min="5129" max="5129" width="19.42578125" style="780" customWidth="1"/>
    <col min="5130" max="5377" width="12.5703125" style="780"/>
    <col min="5378" max="5378" width="14" style="780" customWidth="1"/>
    <col min="5379" max="5383" width="12.5703125" style="780"/>
    <col min="5384" max="5384" width="17.5703125" style="780" customWidth="1"/>
    <col min="5385" max="5385" width="19.42578125" style="780" customWidth="1"/>
    <col min="5386" max="5633" width="12.5703125" style="780"/>
    <col min="5634" max="5634" width="14" style="780" customWidth="1"/>
    <col min="5635" max="5639" width="12.5703125" style="780"/>
    <col min="5640" max="5640" width="17.5703125" style="780" customWidth="1"/>
    <col min="5641" max="5641" width="19.42578125" style="780" customWidth="1"/>
    <col min="5642" max="5889" width="12.5703125" style="780"/>
    <col min="5890" max="5890" width="14" style="780" customWidth="1"/>
    <col min="5891" max="5895" width="12.5703125" style="780"/>
    <col min="5896" max="5896" width="17.5703125" style="780" customWidth="1"/>
    <col min="5897" max="5897" width="19.42578125" style="780" customWidth="1"/>
    <col min="5898" max="6145" width="12.5703125" style="780"/>
    <col min="6146" max="6146" width="14" style="780" customWidth="1"/>
    <col min="6147" max="6151" width="12.5703125" style="780"/>
    <col min="6152" max="6152" width="17.5703125" style="780" customWidth="1"/>
    <col min="6153" max="6153" width="19.42578125" style="780" customWidth="1"/>
    <col min="6154" max="6401" width="12.5703125" style="780"/>
    <col min="6402" max="6402" width="14" style="780" customWidth="1"/>
    <col min="6403" max="6407" width="12.5703125" style="780"/>
    <col min="6408" max="6408" width="17.5703125" style="780" customWidth="1"/>
    <col min="6409" max="6409" width="19.42578125" style="780" customWidth="1"/>
    <col min="6410" max="6657" width="12.5703125" style="780"/>
    <col min="6658" max="6658" width="14" style="780" customWidth="1"/>
    <col min="6659" max="6663" width="12.5703125" style="780"/>
    <col min="6664" max="6664" width="17.5703125" style="780" customWidth="1"/>
    <col min="6665" max="6665" width="19.42578125" style="780" customWidth="1"/>
    <col min="6666" max="6913" width="12.5703125" style="780"/>
    <col min="6914" max="6914" width="14" style="780" customWidth="1"/>
    <col min="6915" max="6919" width="12.5703125" style="780"/>
    <col min="6920" max="6920" width="17.5703125" style="780" customWidth="1"/>
    <col min="6921" max="6921" width="19.42578125" style="780" customWidth="1"/>
    <col min="6922" max="7169" width="12.5703125" style="780"/>
    <col min="7170" max="7170" width="14" style="780" customWidth="1"/>
    <col min="7171" max="7175" width="12.5703125" style="780"/>
    <col min="7176" max="7176" width="17.5703125" style="780" customWidth="1"/>
    <col min="7177" max="7177" width="19.42578125" style="780" customWidth="1"/>
    <col min="7178" max="7425" width="12.5703125" style="780"/>
    <col min="7426" max="7426" width="14" style="780" customWidth="1"/>
    <col min="7427" max="7431" width="12.5703125" style="780"/>
    <col min="7432" max="7432" width="17.5703125" style="780" customWidth="1"/>
    <col min="7433" max="7433" width="19.42578125" style="780" customWidth="1"/>
    <col min="7434" max="7681" width="12.5703125" style="780"/>
    <col min="7682" max="7682" width="14" style="780" customWidth="1"/>
    <col min="7683" max="7687" width="12.5703125" style="780"/>
    <col min="7688" max="7688" width="17.5703125" style="780" customWidth="1"/>
    <col min="7689" max="7689" width="19.42578125" style="780" customWidth="1"/>
    <col min="7690" max="7937" width="12.5703125" style="780"/>
    <col min="7938" max="7938" width="14" style="780" customWidth="1"/>
    <col min="7939" max="7943" width="12.5703125" style="780"/>
    <col min="7944" max="7944" width="17.5703125" style="780" customWidth="1"/>
    <col min="7945" max="7945" width="19.42578125" style="780" customWidth="1"/>
    <col min="7946" max="8193" width="12.5703125" style="780"/>
    <col min="8194" max="8194" width="14" style="780" customWidth="1"/>
    <col min="8195" max="8199" width="12.5703125" style="780"/>
    <col min="8200" max="8200" width="17.5703125" style="780" customWidth="1"/>
    <col min="8201" max="8201" width="19.42578125" style="780" customWidth="1"/>
    <col min="8202" max="8449" width="12.5703125" style="780"/>
    <col min="8450" max="8450" width="14" style="780" customWidth="1"/>
    <col min="8451" max="8455" width="12.5703125" style="780"/>
    <col min="8456" max="8456" width="17.5703125" style="780" customWidth="1"/>
    <col min="8457" max="8457" width="19.42578125" style="780" customWidth="1"/>
    <col min="8458" max="8705" width="12.5703125" style="780"/>
    <col min="8706" max="8706" width="14" style="780" customWidth="1"/>
    <col min="8707" max="8711" width="12.5703125" style="780"/>
    <col min="8712" max="8712" width="17.5703125" style="780" customWidth="1"/>
    <col min="8713" max="8713" width="19.42578125" style="780" customWidth="1"/>
    <col min="8714" max="8961" width="12.5703125" style="780"/>
    <col min="8962" max="8962" width="14" style="780" customWidth="1"/>
    <col min="8963" max="8967" width="12.5703125" style="780"/>
    <col min="8968" max="8968" width="17.5703125" style="780" customWidth="1"/>
    <col min="8969" max="8969" width="19.42578125" style="780" customWidth="1"/>
    <col min="8970" max="9217" width="12.5703125" style="780"/>
    <col min="9218" max="9218" width="14" style="780" customWidth="1"/>
    <col min="9219" max="9223" width="12.5703125" style="780"/>
    <col min="9224" max="9224" width="17.5703125" style="780" customWidth="1"/>
    <col min="9225" max="9225" width="19.42578125" style="780" customWidth="1"/>
    <col min="9226" max="9473" width="12.5703125" style="780"/>
    <col min="9474" max="9474" width="14" style="780" customWidth="1"/>
    <col min="9475" max="9479" width="12.5703125" style="780"/>
    <col min="9480" max="9480" width="17.5703125" style="780" customWidth="1"/>
    <col min="9481" max="9481" width="19.42578125" style="780" customWidth="1"/>
    <col min="9482" max="9729" width="12.5703125" style="780"/>
    <col min="9730" max="9730" width="14" style="780" customWidth="1"/>
    <col min="9731" max="9735" width="12.5703125" style="780"/>
    <col min="9736" max="9736" width="17.5703125" style="780" customWidth="1"/>
    <col min="9737" max="9737" width="19.42578125" style="780" customWidth="1"/>
    <col min="9738" max="9985" width="12.5703125" style="780"/>
    <col min="9986" max="9986" width="14" style="780" customWidth="1"/>
    <col min="9987" max="9991" width="12.5703125" style="780"/>
    <col min="9992" max="9992" width="17.5703125" style="780" customWidth="1"/>
    <col min="9993" max="9993" width="19.42578125" style="780" customWidth="1"/>
    <col min="9994" max="10241" width="12.5703125" style="780"/>
    <col min="10242" max="10242" width="14" style="780" customWidth="1"/>
    <col min="10243" max="10247" width="12.5703125" style="780"/>
    <col min="10248" max="10248" width="17.5703125" style="780" customWidth="1"/>
    <col min="10249" max="10249" width="19.42578125" style="780" customWidth="1"/>
    <col min="10250" max="10497" width="12.5703125" style="780"/>
    <col min="10498" max="10498" width="14" style="780" customWidth="1"/>
    <col min="10499" max="10503" width="12.5703125" style="780"/>
    <col min="10504" max="10504" width="17.5703125" style="780" customWidth="1"/>
    <col min="10505" max="10505" width="19.42578125" style="780" customWidth="1"/>
    <col min="10506" max="10753" width="12.5703125" style="780"/>
    <col min="10754" max="10754" width="14" style="780" customWidth="1"/>
    <col min="10755" max="10759" width="12.5703125" style="780"/>
    <col min="10760" max="10760" width="17.5703125" style="780" customWidth="1"/>
    <col min="10761" max="10761" width="19.42578125" style="780" customWidth="1"/>
    <col min="10762" max="11009" width="12.5703125" style="780"/>
    <col min="11010" max="11010" width="14" style="780" customWidth="1"/>
    <col min="11011" max="11015" width="12.5703125" style="780"/>
    <col min="11016" max="11016" width="17.5703125" style="780" customWidth="1"/>
    <col min="11017" max="11017" width="19.42578125" style="780" customWidth="1"/>
    <col min="11018" max="11265" width="12.5703125" style="780"/>
    <col min="11266" max="11266" width="14" style="780" customWidth="1"/>
    <col min="11267" max="11271" width="12.5703125" style="780"/>
    <col min="11272" max="11272" width="17.5703125" style="780" customWidth="1"/>
    <col min="11273" max="11273" width="19.42578125" style="780" customWidth="1"/>
    <col min="11274" max="11521" width="12.5703125" style="780"/>
    <col min="11522" max="11522" width="14" style="780" customWidth="1"/>
    <col min="11523" max="11527" width="12.5703125" style="780"/>
    <col min="11528" max="11528" width="17.5703125" style="780" customWidth="1"/>
    <col min="11529" max="11529" width="19.42578125" style="780" customWidth="1"/>
    <col min="11530" max="11777" width="12.5703125" style="780"/>
    <col min="11778" max="11778" width="14" style="780" customWidth="1"/>
    <col min="11779" max="11783" width="12.5703125" style="780"/>
    <col min="11784" max="11784" width="17.5703125" style="780" customWidth="1"/>
    <col min="11785" max="11785" width="19.42578125" style="780" customWidth="1"/>
    <col min="11786" max="12033" width="12.5703125" style="780"/>
    <col min="12034" max="12034" width="14" style="780" customWidth="1"/>
    <col min="12035" max="12039" width="12.5703125" style="780"/>
    <col min="12040" max="12040" width="17.5703125" style="780" customWidth="1"/>
    <col min="12041" max="12041" width="19.42578125" style="780" customWidth="1"/>
    <col min="12042" max="12289" width="12.5703125" style="780"/>
    <col min="12290" max="12290" width="14" style="780" customWidth="1"/>
    <col min="12291" max="12295" width="12.5703125" style="780"/>
    <col min="12296" max="12296" width="17.5703125" style="780" customWidth="1"/>
    <col min="12297" max="12297" width="19.42578125" style="780" customWidth="1"/>
    <col min="12298" max="12545" width="12.5703125" style="780"/>
    <col min="12546" max="12546" width="14" style="780" customWidth="1"/>
    <col min="12547" max="12551" width="12.5703125" style="780"/>
    <col min="12552" max="12552" width="17.5703125" style="780" customWidth="1"/>
    <col min="12553" max="12553" width="19.42578125" style="780" customWidth="1"/>
    <col min="12554" max="12801" width="12.5703125" style="780"/>
    <col min="12802" max="12802" width="14" style="780" customWidth="1"/>
    <col min="12803" max="12807" width="12.5703125" style="780"/>
    <col min="12808" max="12808" width="17.5703125" style="780" customWidth="1"/>
    <col min="12809" max="12809" width="19.42578125" style="780" customWidth="1"/>
    <col min="12810" max="13057" width="12.5703125" style="780"/>
    <col min="13058" max="13058" width="14" style="780" customWidth="1"/>
    <col min="13059" max="13063" width="12.5703125" style="780"/>
    <col min="13064" max="13064" width="17.5703125" style="780" customWidth="1"/>
    <col min="13065" max="13065" width="19.42578125" style="780" customWidth="1"/>
    <col min="13066" max="13313" width="12.5703125" style="780"/>
    <col min="13314" max="13314" width="14" style="780" customWidth="1"/>
    <col min="13315" max="13319" width="12.5703125" style="780"/>
    <col min="13320" max="13320" width="17.5703125" style="780" customWidth="1"/>
    <col min="13321" max="13321" width="19.42578125" style="780" customWidth="1"/>
    <col min="13322" max="13569" width="12.5703125" style="780"/>
    <col min="13570" max="13570" width="14" style="780" customWidth="1"/>
    <col min="13571" max="13575" width="12.5703125" style="780"/>
    <col min="13576" max="13576" width="17.5703125" style="780" customWidth="1"/>
    <col min="13577" max="13577" width="19.42578125" style="780" customWidth="1"/>
    <col min="13578" max="13825" width="12.5703125" style="780"/>
    <col min="13826" max="13826" width="14" style="780" customWidth="1"/>
    <col min="13827" max="13831" width="12.5703125" style="780"/>
    <col min="13832" max="13832" width="17.5703125" style="780" customWidth="1"/>
    <col min="13833" max="13833" width="19.42578125" style="780" customWidth="1"/>
    <col min="13834" max="14081" width="12.5703125" style="780"/>
    <col min="14082" max="14082" width="14" style="780" customWidth="1"/>
    <col min="14083" max="14087" width="12.5703125" style="780"/>
    <col min="14088" max="14088" width="17.5703125" style="780" customWidth="1"/>
    <col min="14089" max="14089" width="19.42578125" style="780" customWidth="1"/>
    <col min="14090" max="14337" width="12.5703125" style="780"/>
    <col min="14338" max="14338" width="14" style="780" customWidth="1"/>
    <col min="14339" max="14343" width="12.5703125" style="780"/>
    <col min="14344" max="14344" width="17.5703125" style="780" customWidth="1"/>
    <col min="14345" max="14345" width="19.42578125" style="780" customWidth="1"/>
    <col min="14346" max="14593" width="12.5703125" style="780"/>
    <col min="14594" max="14594" width="14" style="780" customWidth="1"/>
    <col min="14595" max="14599" width="12.5703125" style="780"/>
    <col min="14600" max="14600" width="17.5703125" style="780" customWidth="1"/>
    <col min="14601" max="14601" width="19.42578125" style="780" customWidth="1"/>
    <col min="14602" max="14849" width="12.5703125" style="780"/>
    <col min="14850" max="14850" width="14" style="780" customWidth="1"/>
    <col min="14851" max="14855" width="12.5703125" style="780"/>
    <col min="14856" max="14856" width="17.5703125" style="780" customWidth="1"/>
    <col min="14857" max="14857" width="19.42578125" style="780" customWidth="1"/>
    <col min="14858" max="15105" width="12.5703125" style="780"/>
    <col min="15106" max="15106" width="14" style="780" customWidth="1"/>
    <col min="15107" max="15111" width="12.5703125" style="780"/>
    <col min="15112" max="15112" width="17.5703125" style="780" customWidth="1"/>
    <col min="15113" max="15113" width="19.42578125" style="780" customWidth="1"/>
    <col min="15114" max="15361" width="12.5703125" style="780"/>
    <col min="15362" max="15362" width="14" style="780" customWidth="1"/>
    <col min="15363" max="15367" width="12.5703125" style="780"/>
    <col min="15368" max="15368" width="17.5703125" style="780" customWidth="1"/>
    <col min="15369" max="15369" width="19.42578125" style="780" customWidth="1"/>
    <col min="15370" max="15617" width="12.5703125" style="780"/>
    <col min="15618" max="15618" width="14" style="780" customWidth="1"/>
    <col min="15619" max="15623" width="12.5703125" style="780"/>
    <col min="15624" max="15624" width="17.5703125" style="780" customWidth="1"/>
    <col min="15625" max="15625" width="19.42578125" style="780" customWidth="1"/>
    <col min="15626" max="15873" width="12.5703125" style="780"/>
    <col min="15874" max="15874" width="14" style="780" customWidth="1"/>
    <col min="15875" max="15879" width="12.5703125" style="780"/>
    <col min="15880" max="15880" width="17.5703125" style="780" customWidth="1"/>
    <col min="15881" max="15881" width="19.42578125" style="780" customWidth="1"/>
    <col min="15882" max="16129" width="12.5703125" style="780"/>
    <col min="16130" max="16130" width="14" style="780" customWidth="1"/>
    <col min="16131" max="16135" width="12.5703125" style="780"/>
    <col min="16136" max="16136" width="17.5703125" style="780" customWidth="1"/>
    <col min="16137" max="16137" width="19.42578125" style="780" customWidth="1"/>
    <col min="16138" max="16384" width="12.5703125" style="780"/>
  </cols>
  <sheetData>
    <row r="1" spans="2:11">
      <c r="J1" s="1582" t="s">
        <v>642</v>
      </c>
      <c r="K1" s="1582"/>
    </row>
    <row r="3" spans="2:11">
      <c r="B3" s="1531" t="s">
        <v>643</v>
      </c>
      <c r="C3" s="1531"/>
      <c r="D3" s="1531"/>
      <c r="E3" s="1531"/>
      <c r="F3" s="1531"/>
      <c r="G3" s="1531"/>
      <c r="H3" s="1531"/>
      <c r="I3" s="1531"/>
      <c r="J3" s="1531"/>
      <c r="K3" s="1531"/>
    </row>
    <row r="5" spans="2:11" ht="15" customHeight="1">
      <c r="B5" s="1563" t="s">
        <v>625</v>
      </c>
      <c r="C5" s="1576" t="s">
        <v>626</v>
      </c>
      <c r="D5" s="1577"/>
      <c r="E5" s="1578"/>
      <c r="F5" s="1572" t="s">
        <v>627</v>
      </c>
      <c r="G5" s="1572"/>
      <c r="H5" s="1572"/>
      <c r="I5" s="1572"/>
      <c r="J5" s="1572"/>
      <c r="K5" s="1572"/>
    </row>
    <row r="6" spans="2:11">
      <c r="B6" s="1564"/>
      <c r="C6" s="1579"/>
      <c r="D6" s="1580"/>
      <c r="E6" s="1581"/>
      <c r="F6" s="1572" t="s">
        <v>628</v>
      </c>
      <c r="G6" s="1572"/>
      <c r="H6" s="1572"/>
      <c r="I6" s="1572" t="s">
        <v>629</v>
      </c>
      <c r="J6" s="1572"/>
      <c r="K6" s="1572"/>
    </row>
    <row r="7" spans="2:11" ht="14.25" customHeight="1">
      <c r="B7" s="1564"/>
      <c r="C7" s="1561">
        <v>40543</v>
      </c>
      <c r="D7" s="1562" t="s">
        <v>630</v>
      </c>
      <c r="E7" s="1561" t="s">
        <v>631</v>
      </c>
      <c r="F7" s="1562" t="s">
        <v>573</v>
      </c>
      <c r="G7" s="1562" t="s">
        <v>574</v>
      </c>
      <c r="H7" s="1562" t="s">
        <v>575</v>
      </c>
      <c r="I7" s="1562" t="s">
        <v>632</v>
      </c>
      <c r="J7" s="1562" t="s">
        <v>576</v>
      </c>
      <c r="K7" s="1562" t="s">
        <v>577</v>
      </c>
    </row>
    <row r="8" spans="2:11">
      <c r="B8" s="1564"/>
      <c r="C8" s="1562"/>
      <c r="D8" s="1562"/>
      <c r="E8" s="1562"/>
      <c r="F8" s="1562"/>
      <c r="G8" s="1562"/>
      <c r="H8" s="1562"/>
      <c r="I8" s="1562"/>
      <c r="J8" s="1562"/>
      <c r="K8" s="1562"/>
    </row>
    <row r="9" spans="2:11">
      <c r="B9" s="1564"/>
      <c r="C9" s="1562"/>
      <c r="D9" s="1562"/>
      <c r="E9" s="1562"/>
      <c r="F9" s="1562"/>
      <c r="G9" s="1562"/>
      <c r="H9" s="1562"/>
      <c r="I9" s="1562"/>
      <c r="J9" s="1562"/>
      <c r="K9" s="1562"/>
    </row>
    <row r="10" spans="2:11">
      <c r="B10" s="1565"/>
      <c r="C10" s="1562"/>
      <c r="D10" s="1562"/>
      <c r="E10" s="1562"/>
      <c r="F10" s="1562"/>
      <c r="G10" s="1562"/>
      <c r="H10" s="1562"/>
      <c r="I10" s="1562"/>
      <c r="J10" s="1562"/>
      <c r="K10" s="1562"/>
    </row>
    <row r="11" spans="2:11">
      <c r="B11" s="784" t="s">
        <v>573</v>
      </c>
      <c r="C11" s="785">
        <v>465</v>
      </c>
      <c r="D11" s="785">
        <v>52</v>
      </c>
      <c r="E11" s="785">
        <v>413</v>
      </c>
      <c r="F11" s="785">
        <v>390</v>
      </c>
      <c r="G11" s="785">
        <v>14</v>
      </c>
      <c r="H11" s="785">
        <v>0</v>
      </c>
      <c r="I11" s="785">
        <v>5</v>
      </c>
      <c r="J11" s="785">
        <v>3</v>
      </c>
      <c r="K11" s="785">
        <v>1</v>
      </c>
    </row>
    <row r="12" spans="2:11">
      <c r="B12" s="784" t="s">
        <v>574</v>
      </c>
      <c r="C12" s="785">
        <v>26</v>
      </c>
      <c r="D12" s="785">
        <v>5</v>
      </c>
      <c r="E12" s="785">
        <v>21</v>
      </c>
      <c r="F12" s="785">
        <v>6</v>
      </c>
      <c r="G12" s="785">
        <v>9</v>
      </c>
      <c r="H12" s="785">
        <v>0</v>
      </c>
      <c r="I12" s="785">
        <v>3</v>
      </c>
      <c r="J12" s="785">
        <v>1</v>
      </c>
      <c r="K12" s="785">
        <v>2</v>
      </c>
    </row>
    <row r="13" spans="2:11">
      <c r="B13" s="784" t="s">
        <v>575</v>
      </c>
      <c r="C13" s="785">
        <v>1</v>
      </c>
      <c r="D13" s="785">
        <v>1</v>
      </c>
      <c r="E13" s="785">
        <v>0</v>
      </c>
      <c r="F13" s="785">
        <v>0</v>
      </c>
      <c r="G13" s="785">
        <v>0</v>
      </c>
      <c r="H13" s="785">
        <v>0</v>
      </c>
      <c r="I13" s="785">
        <v>0</v>
      </c>
      <c r="J13" s="785">
        <v>0</v>
      </c>
      <c r="K13" s="785">
        <v>0</v>
      </c>
    </row>
    <row r="14" spans="2:11" ht="25.5">
      <c r="B14" s="784" t="s">
        <v>633</v>
      </c>
      <c r="C14" s="785">
        <v>10</v>
      </c>
      <c r="D14" s="785">
        <v>1</v>
      </c>
      <c r="E14" s="785">
        <v>9</v>
      </c>
      <c r="F14" s="785">
        <v>1</v>
      </c>
      <c r="G14" s="785">
        <v>1</v>
      </c>
      <c r="H14" s="785">
        <v>0</v>
      </c>
      <c r="I14" s="785">
        <v>1</v>
      </c>
      <c r="J14" s="785">
        <v>0</v>
      </c>
      <c r="K14" s="785">
        <v>6</v>
      </c>
    </row>
    <row r="15" spans="2:11">
      <c r="B15" s="784" t="s">
        <v>576</v>
      </c>
      <c r="C15" s="785">
        <v>22</v>
      </c>
      <c r="D15" s="785">
        <v>3</v>
      </c>
      <c r="E15" s="785">
        <v>19</v>
      </c>
      <c r="F15" s="785">
        <v>3</v>
      </c>
      <c r="G15" s="785">
        <v>1</v>
      </c>
      <c r="H15" s="785">
        <v>0</v>
      </c>
      <c r="I15" s="785">
        <v>3</v>
      </c>
      <c r="J15" s="785">
        <v>1</v>
      </c>
      <c r="K15" s="785">
        <v>11</v>
      </c>
    </row>
    <row r="16" spans="2:11">
      <c r="B16" s="784" t="s">
        <v>577</v>
      </c>
      <c r="C16" s="785">
        <v>73</v>
      </c>
      <c r="D16" s="785">
        <v>8</v>
      </c>
      <c r="E16" s="785">
        <v>65</v>
      </c>
      <c r="F16" s="785">
        <v>0</v>
      </c>
      <c r="G16" s="785">
        <v>0</v>
      </c>
      <c r="H16" s="785">
        <v>0</v>
      </c>
      <c r="I16" s="785">
        <v>3</v>
      </c>
      <c r="J16" s="785">
        <v>0</v>
      </c>
      <c r="K16" s="785">
        <v>62</v>
      </c>
    </row>
    <row r="17" spans="2:11">
      <c r="B17" s="786" t="s">
        <v>7</v>
      </c>
      <c r="C17" s="787">
        <v>597</v>
      </c>
      <c r="D17" s="787">
        <v>70</v>
      </c>
      <c r="E17" s="787">
        <v>527</v>
      </c>
      <c r="F17" s="787">
        <v>400</v>
      </c>
      <c r="G17" s="787">
        <v>25</v>
      </c>
      <c r="H17" s="787">
        <v>0</v>
      </c>
      <c r="I17" s="787">
        <v>15</v>
      </c>
      <c r="J17" s="787">
        <v>5</v>
      </c>
      <c r="K17" s="787">
        <v>82</v>
      </c>
    </row>
    <row r="18" spans="2:11" ht="15" customHeight="1">
      <c r="B18" s="1563" t="s">
        <v>625</v>
      </c>
      <c r="C18" s="1566" t="s">
        <v>644</v>
      </c>
      <c r="D18" s="1567"/>
      <c r="E18" s="1568"/>
      <c r="F18" s="1572" t="s">
        <v>627</v>
      </c>
      <c r="G18" s="1572"/>
      <c r="H18" s="1572"/>
      <c r="I18" s="1572"/>
      <c r="J18" s="1572"/>
      <c r="K18" s="1572"/>
    </row>
    <row r="19" spans="2:11">
      <c r="B19" s="1564"/>
      <c r="C19" s="1569"/>
      <c r="D19" s="1570"/>
      <c r="E19" s="1571"/>
      <c r="F19" s="1572" t="s">
        <v>628</v>
      </c>
      <c r="G19" s="1572"/>
      <c r="H19" s="1572"/>
      <c r="I19" s="1572" t="s">
        <v>629</v>
      </c>
      <c r="J19" s="1572"/>
      <c r="K19" s="1572"/>
    </row>
    <row r="20" spans="2:11" ht="14.25" customHeight="1">
      <c r="B20" s="1564"/>
      <c r="C20" s="1561">
        <v>40543</v>
      </c>
      <c r="D20" s="1562" t="s">
        <v>630</v>
      </c>
      <c r="E20" s="1561" t="s">
        <v>631</v>
      </c>
      <c r="F20" s="1562" t="s">
        <v>573</v>
      </c>
      <c r="G20" s="1562" t="s">
        <v>574</v>
      </c>
      <c r="H20" s="1562" t="s">
        <v>575</v>
      </c>
      <c r="I20" s="1562" t="s">
        <v>632</v>
      </c>
      <c r="J20" s="1562" t="s">
        <v>576</v>
      </c>
      <c r="K20" s="1562" t="s">
        <v>577</v>
      </c>
    </row>
    <row r="21" spans="2:11">
      <c r="B21" s="1564"/>
      <c r="C21" s="1562"/>
      <c r="D21" s="1562"/>
      <c r="E21" s="1562"/>
      <c r="F21" s="1562"/>
      <c r="G21" s="1562"/>
      <c r="H21" s="1562"/>
      <c r="I21" s="1562"/>
      <c r="J21" s="1562"/>
      <c r="K21" s="1562"/>
    </row>
    <row r="22" spans="2:11">
      <c r="B22" s="1564"/>
      <c r="C22" s="1562"/>
      <c r="D22" s="1562"/>
      <c r="E22" s="1562"/>
      <c r="F22" s="1562"/>
      <c r="G22" s="1562"/>
      <c r="H22" s="1562"/>
      <c r="I22" s="1562"/>
      <c r="J22" s="1562"/>
      <c r="K22" s="1562"/>
    </row>
    <row r="23" spans="2:11">
      <c r="B23" s="1565"/>
      <c r="C23" s="1562"/>
      <c r="D23" s="1562"/>
      <c r="E23" s="1562"/>
      <c r="F23" s="1562"/>
      <c r="G23" s="1562"/>
      <c r="H23" s="1562"/>
      <c r="I23" s="1562"/>
      <c r="J23" s="1562"/>
      <c r="K23" s="1562"/>
    </row>
    <row r="24" spans="2:11">
      <c r="B24" s="784" t="s">
        <v>573</v>
      </c>
      <c r="C24" s="785">
        <v>71940</v>
      </c>
      <c r="D24" s="785">
        <v>19117</v>
      </c>
      <c r="E24" s="785">
        <v>52823</v>
      </c>
      <c r="F24" s="785">
        <v>50889</v>
      </c>
      <c r="G24" s="785">
        <v>1510</v>
      </c>
      <c r="H24" s="785">
        <v>0</v>
      </c>
      <c r="I24" s="785">
        <v>200</v>
      </c>
      <c r="J24" s="785">
        <v>198</v>
      </c>
      <c r="K24" s="785">
        <v>26</v>
      </c>
    </row>
    <row r="25" spans="2:11">
      <c r="B25" s="784" t="s">
        <v>574</v>
      </c>
      <c r="C25" s="785">
        <v>4865</v>
      </c>
      <c r="D25" s="785">
        <v>668</v>
      </c>
      <c r="E25" s="785">
        <v>4197</v>
      </c>
      <c r="F25" s="785">
        <v>744</v>
      </c>
      <c r="G25" s="785">
        <v>2449</v>
      </c>
      <c r="H25" s="785">
        <v>0</v>
      </c>
      <c r="I25" s="785">
        <v>818</v>
      </c>
      <c r="J25" s="785">
        <v>153</v>
      </c>
      <c r="K25" s="785">
        <v>33</v>
      </c>
    </row>
    <row r="26" spans="2:11">
      <c r="B26" s="784" t="s">
        <v>575</v>
      </c>
      <c r="C26" s="785">
        <v>84</v>
      </c>
      <c r="D26" s="785">
        <v>84</v>
      </c>
      <c r="E26" s="785">
        <v>0</v>
      </c>
      <c r="F26" s="785">
        <v>0</v>
      </c>
      <c r="G26" s="785">
        <v>0</v>
      </c>
      <c r="H26" s="785">
        <v>0</v>
      </c>
      <c r="I26" s="785">
        <v>0</v>
      </c>
      <c r="J26" s="785">
        <v>0</v>
      </c>
      <c r="K26" s="785">
        <v>0</v>
      </c>
    </row>
    <row r="27" spans="2:11" ht="25.5">
      <c r="B27" s="784" t="s">
        <v>633</v>
      </c>
      <c r="C27" s="785">
        <v>512</v>
      </c>
      <c r="D27" s="785">
        <v>14</v>
      </c>
      <c r="E27" s="785">
        <v>498</v>
      </c>
      <c r="F27" s="785">
        <v>54</v>
      </c>
      <c r="G27" s="785">
        <v>154</v>
      </c>
      <c r="H27" s="785">
        <v>0</v>
      </c>
      <c r="I27" s="785">
        <v>28</v>
      </c>
      <c r="J27" s="785">
        <v>0</v>
      </c>
      <c r="K27" s="785">
        <v>262</v>
      </c>
    </row>
    <row r="28" spans="2:11">
      <c r="B28" s="784" t="s">
        <v>576</v>
      </c>
      <c r="C28" s="785">
        <v>714</v>
      </c>
      <c r="D28" s="785">
        <v>223</v>
      </c>
      <c r="E28" s="785">
        <v>491</v>
      </c>
      <c r="F28" s="785">
        <v>165</v>
      </c>
      <c r="G28" s="785">
        <v>0</v>
      </c>
      <c r="H28" s="785">
        <v>0</v>
      </c>
      <c r="I28" s="785">
        <v>71</v>
      </c>
      <c r="J28" s="785">
        <v>7</v>
      </c>
      <c r="K28" s="785">
        <v>248</v>
      </c>
    </row>
    <row r="29" spans="2:11">
      <c r="B29" s="784" t="s">
        <v>577</v>
      </c>
      <c r="C29" s="785">
        <v>22406</v>
      </c>
      <c r="D29" s="785">
        <v>1359</v>
      </c>
      <c r="E29" s="785">
        <v>21047</v>
      </c>
      <c r="F29" s="785">
        <v>0</v>
      </c>
      <c r="G29" s="785">
        <v>0</v>
      </c>
      <c r="H29" s="785">
        <v>0</v>
      </c>
      <c r="I29" s="785">
        <v>97</v>
      </c>
      <c r="J29" s="785">
        <v>0</v>
      </c>
      <c r="K29" s="785">
        <v>20950</v>
      </c>
    </row>
    <row r="30" spans="2:11">
      <c r="B30" s="786" t="s">
        <v>7</v>
      </c>
      <c r="C30" s="787">
        <v>100521</v>
      </c>
      <c r="D30" s="787">
        <v>21465</v>
      </c>
      <c r="E30" s="787">
        <v>79056</v>
      </c>
      <c r="F30" s="787">
        <v>51852</v>
      </c>
      <c r="G30" s="787">
        <v>4113</v>
      </c>
      <c r="H30" s="787">
        <v>0</v>
      </c>
      <c r="I30" s="787">
        <v>1214</v>
      </c>
      <c r="J30" s="787">
        <v>358</v>
      </c>
      <c r="K30" s="787">
        <v>21519</v>
      </c>
    </row>
    <row r="33" spans="2:11">
      <c r="B33" s="1531" t="s">
        <v>645</v>
      </c>
      <c r="C33" s="1531"/>
      <c r="D33" s="1531"/>
      <c r="E33" s="1531"/>
      <c r="F33" s="1531"/>
      <c r="G33" s="1531"/>
      <c r="H33" s="1531"/>
      <c r="I33" s="1531"/>
      <c r="J33" s="1531"/>
      <c r="K33" s="1531"/>
    </row>
    <row r="35" spans="2:11" ht="14.25" customHeight="1">
      <c r="B35" s="1563" t="s">
        <v>625</v>
      </c>
      <c r="C35" s="1576" t="s">
        <v>626</v>
      </c>
      <c r="D35" s="1577"/>
      <c r="E35" s="1578"/>
      <c r="F35" s="1572" t="s">
        <v>627</v>
      </c>
      <c r="G35" s="1572"/>
      <c r="H35" s="1572"/>
      <c r="I35" s="1572"/>
      <c r="J35" s="1572"/>
      <c r="K35" s="1572"/>
    </row>
    <row r="36" spans="2:11">
      <c r="B36" s="1564"/>
      <c r="C36" s="1579"/>
      <c r="D36" s="1580"/>
      <c r="E36" s="1581"/>
      <c r="F36" s="1572" t="s">
        <v>628</v>
      </c>
      <c r="G36" s="1572"/>
      <c r="H36" s="1572"/>
      <c r="I36" s="1572" t="s">
        <v>629</v>
      </c>
      <c r="J36" s="1572"/>
      <c r="K36" s="1572"/>
    </row>
    <row r="37" spans="2:11" ht="14.25" customHeight="1">
      <c r="B37" s="1564"/>
      <c r="C37" s="1561">
        <v>40543</v>
      </c>
      <c r="D37" s="1562" t="s">
        <v>630</v>
      </c>
      <c r="E37" s="1561" t="s">
        <v>631</v>
      </c>
      <c r="F37" s="1562" t="s">
        <v>573</v>
      </c>
      <c r="G37" s="1562" t="s">
        <v>574</v>
      </c>
      <c r="H37" s="1562" t="s">
        <v>575</v>
      </c>
      <c r="I37" s="1562" t="s">
        <v>632</v>
      </c>
      <c r="J37" s="1562" t="s">
        <v>576</v>
      </c>
      <c r="K37" s="1562" t="s">
        <v>577</v>
      </c>
    </row>
    <row r="38" spans="2:11">
      <c r="B38" s="1564"/>
      <c r="C38" s="1562"/>
      <c r="D38" s="1562"/>
      <c r="E38" s="1562"/>
      <c r="F38" s="1562"/>
      <c r="G38" s="1562"/>
      <c r="H38" s="1562"/>
      <c r="I38" s="1562"/>
      <c r="J38" s="1562"/>
      <c r="K38" s="1562"/>
    </row>
    <row r="39" spans="2:11">
      <c r="B39" s="1564"/>
      <c r="C39" s="1562"/>
      <c r="D39" s="1562"/>
      <c r="E39" s="1562"/>
      <c r="F39" s="1562"/>
      <c r="G39" s="1562"/>
      <c r="H39" s="1562"/>
      <c r="I39" s="1562"/>
      <c r="J39" s="1562"/>
      <c r="K39" s="1562"/>
    </row>
    <row r="40" spans="2:11">
      <c r="B40" s="1565"/>
      <c r="C40" s="1562"/>
      <c r="D40" s="1562"/>
      <c r="E40" s="1562"/>
      <c r="F40" s="1562"/>
      <c r="G40" s="1562"/>
      <c r="H40" s="1562"/>
      <c r="I40" s="1562"/>
      <c r="J40" s="1562"/>
      <c r="K40" s="1562"/>
    </row>
    <row r="41" spans="2:11">
      <c r="B41" s="784" t="s">
        <v>573</v>
      </c>
      <c r="C41" s="785">
        <v>1885</v>
      </c>
      <c r="D41" s="785">
        <v>1336</v>
      </c>
      <c r="E41" s="785">
        <v>549</v>
      </c>
      <c r="F41" s="785">
        <v>462</v>
      </c>
      <c r="G41" s="785">
        <v>53</v>
      </c>
      <c r="H41" s="785">
        <v>7</v>
      </c>
      <c r="I41" s="785">
        <v>5</v>
      </c>
      <c r="J41" s="785">
        <v>11</v>
      </c>
      <c r="K41" s="785">
        <v>11</v>
      </c>
    </row>
    <row r="42" spans="2:11">
      <c r="B42" s="784" t="s">
        <v>574</v>
      </c>
      <c r="C42" s="785">
        <v>477</v>
      </c>
      <c r="D42" s="785">
        <v>307</v>
      </c>
      <c r="E42" s="785">
        <v>170</v>
      </c>
      <c r="F42" s="785">
        <v>17</v>
      </c>
      <c r="G42" s="785">
        <v>101</v>
      </c>
      <c r="H42" s="785">
        <v>15</v>
      </c>
      <c r="I42" s="785">
        <v>8</v>
      </c>
      <c r="J42" s="785">
        <v>24</v>
      </c>
      <c r="K42" s="785">
        <v>5</v>
      </c>
    </row>
    <row r="43" spans="2:11">
      <c r="B43" s="784" t="s">
        <v>575</v>
      </c>
      <c r="C43" s="785">
        <v>78</v>
      </c>
      <c r="D43" s="785">
        <v>68</v>
      </c>
      <c r="E43" s="785">
        <v>10</v>
      </c>
      <c r="F43" s="785">
        <v>2</v>
      </c>
      <c r="G43" s="785">
        <v>0</v>
      </c>
      <c r="H43" s="785">
        <v>4</v>
      </c>
      <c r="I43" s="785">
        <v>0</v>
      </c>
      <c r="J43" s="785">
        <v>0</v>
      </c>
      <c r="K43" s="785">
        <v>4</v>
      </c>
    </row>
    <row r="44" spans="2:11" ht="25.5">
      <c r="B44" s="784" t="s">
        <v>633</v>
      </c>
      <c r="C44" s="785">
        <v>30</v>
      </c>
      <c r="D44" s="785">
        <v>17</v>
      </c>
      <c r="E44" s="785">
        <v>13</v>
      </c>
      <c r="F44" s="785">
        <v>0</v>
      </c>
      <c r="G44" s="785">
        <v>0</v>
      </c>
      <c r="H44" s="785">
        <v>0</v>
      </c>
      <c r="I44" s="785">
        <v>0</v>
      </c>
      <c r="J44" s="785">
        <v>1</v>
      </c>
      <c r="K44" s="785">
        <v>12</v>
      </c>
    </row>
    <row r="45" spans="2:11">
      <c r="B45" s="784" t="s">
        <v>576</v>
      </c>
      <c r="C45" s="785">
        <v>63</v>
      </c>
      <c r="D45" s="785">
        <v>32</v>
      </c>
      <c r="E45" s="785">
        <v>31</v>
      </c>
      <c r="F45" s="785">
        <v>0</v>
      </c>
      <c r="G45" s="785">
        <v>0</v>
      </c>
      <c r="H45" s="785">
        <v>0</v>
      </c>
      <c r="I45" s="785">
        <v>0</v>
      </c>
      <c r="J45" s="785">
        <v>5</v>
      </c>
      <c r="K45" s="785">
        <v>26</v>
      </c>
    </row>
    <row r="46" spans="2:11">
      <c r="B46" s="784" t="s">
        <v>577</v>
      </c>
      <c r="C46" s="785">
        <v>295</v>
      </c>
      <c r="D46" s="785">
        <v>40</v>
      </c>
      <c r="E46" s="785">
        <v>255</v>
      </c>
      <c r="F46" s="785">
        <v>0</v>
      </c>
      <c r="G46" s="785">
        <v>0</v>
      </c>
      <c r="H46" s="785">
        <v>0</v>
      </c>
      <c r="I46" s="785">
        <v>0</v>
      </c>
      <c r="J46" s="785">
        <v>0</v>
      </c>
      <c r="K46" s="785">
        <v>255</v>
      </c>
    </row>
    <row r="47" spans="2:11">
      <c r="B47" s="786" t="s">
        <v>7</v>
      </c>
      <c r="C47" s="787">
        <v>2828</v>
      </c>
      <c r="D47" s="787">
        <v>1800</v>
      </c>
      <c r="E47" s="787">
        <v>1028</v>
      </c>
      <c r="F47" s="787">
        <v>481</v>
      </c>
      <c r="G47" s="787">
        <v>154</v>
      </c>
      <c r="H47" s="787">
        <v>26</v>
      </c>
      <c r="I47" s="787">
        <v>13</v>
      </c>
      <c r="J47" s="787">
        <v>41</v>
      </c>
      <c r="K47" s="787">
        <v>313</v>
      </c>
    </row>
    <row r="48" spans="2:11" ht="14.25" customHeight="1">
      <c r="B48" s="1563" t="s">
        <v>625</v>
      </c>
      <c r="C48" s="1566" t="s">
        <v>644</v>
      </c>
      <c r="D48" s="1567"/>
      <c r="E48" s="1568"/>
      <c r="F48" s="1572" t="s">
        <v>627</v>
      </c>
      <c r="G48" s="1572"/>
      <c r="H48" s="1572"/>
      <c r="I48" s="1572"/>
      <c r="J48" s="1572"/>
      <c r="K48" s="1572"/>
    </row>
    <row r="49" spans="2:11">
      <c r="B49" s="1564"/>
      <c r="C49" s="1569"/>
      <c r="D49" s="1570"/>
      <c r="E49" s="1571"/>
      <c r="F49" s="1572" t="s">
        <v>628</v>
      </c>
      <c r="G49" s="1572"/>
      <c r="H49" s="1572"/>
      <c r="I49" s="1572" t="s">
        <v>629</v>
      </c>
      <c r="J49" s="1572"/>
      <c r="K49" s="1572"/>
    </row>
    <row r="50" spans="2:11" ht="14.25" customHeight="1">
      <c r="B50" s="1564"/>
      <c r="C50" s="1561">
        <v>40543</v>
      </c>
      <c r="D50" s="1562" t="s">
        <v>630</v>
      </c>
      <c r="E50" s="1561" t="s">
        <v>631</v>
      </c>
      <c r="F50" s="1562" t="s">
        <v>573</v>
      </c>
      <c r="G50" s="1562" t="s">
        <v>574</v>
      </c>
      <c r="H50" s="1562" t="s">
        <v>575</v>
      </c>
      <c r="I50" s="1562" t="s">
        <v>632</v>
      </c>
      <c r="J50" s="1562" t="s">
        <v>576</v>
      </c>
      <c r="K50" s="1562" t="s">
        <v>577</v>
      </c>
    </row>
    <row r="51" spans="2:11">
      <c r="B51" s="1564"/>
      <c r="C51" s="1562"/>
      <c r="D51" s="1562"/>
      <c r="E51" s="1562"/>
      <c r="F51" s="1562"/>
      <c r="G51" s="1562"/>
      <c r="H51" s="1562"/>
      <c r="I51" s="1562"/>
      <c r="J51" s="1562"/>
      <c r="K51" s="1562"/>
    </row>
    <row r="52" spans="2:11">
      <c r="B52" s="1564"/>
      <c r="C52" s="1562"/>
      <c r="D52" s="1562"/>
      <c r="E52" s="1562"/>
      <c r="F52" s="1562"/>
      <c r="G52" s="1562"/>
      <c r="H52" s="1562"/>
      <c r="I52" s="1562"/>
      <c r="J52" s="1562"/>
      <c r="K52" s="1562"/>
    </row>
    <row r="53" spans="2:11">
      <c r="B53" s="1565"/>
      <c r="C53" s="1562"/>
      <c r="D53" s="1562"/>
      <c r="E53" s="1562"/>
      <c r="F53" s="1562"/>
      <c r="G53" s="1562"/>
      <c r="H53" s="1562"/>
      <c r="I53" s="1562"/>
      <c r="J53" s="1562"/>
      <c r="K53" s="1562"/>
    </row>
    <row r="54" spans="2:11">
      <c r="B54" s="784" t="s">
        <v>573</v>
      </c>
      <c r="C54" s="785">
        <v>12168164</v>
      </c>
      <c r="D54" s="785">
        <v>7113258</v>
      </c>
      <c r="E54" s="785">
        <v>5054906</v>
      </c>
      <c r="F54" s="785">
        <v>4689371</v>
      </c>
      <c r="G54" s="785">
        <v>294221</v>
      </c>
      <c r="H54" s="785">
        <v>7546</v>
      </c>
      <c r="I54" s="785">
        <v>3181</v>
      </c>
      <c r="J54" s="785">
        <v>23748</v>
      </c>
      <c r="K54" s="785">
        <v>36839</v>
      </c>
    </row>
    <row r="55" spans="2:11">
      <c r="B55" s="784" t="s">
        <v>574</v>
      </c>
      <c r="C55" s="785">
        <v>3755496</v>
      </c>
      <c r="D55" s="785">
        <v>2291243</v>
      </c>
      <c r="E55" s="785">
        <v>1464253</v>
      </c>
      <c r="F55" s="785">
        <v>162869</v>
      </c>
      <c r="G55" s="785">
        <v>582774</v>
      </c>
      <c r="H55" s="785">
        <v>238527</v>
      </c>
      <c r="I55" s="785">
        <v>86338</v>
      </c>
      <c r="J55" s="785">
        <v>343241</v>
      </c>
      <c r="K55" s="785">
        <v>50504</v>
      </c>
    </row>
    <row r="56" spans="2:11">
      <c r="B56" s="784" t="s">
        <v>575</v>
      </c>
      <c r="C56" s="785">
        <v>683169</v>
      </c>
      <c r="D56" s="785">
        <v>606330</v>
      </c>
      <c r="E56" s="785">
        <v>76839</v>
      </c>
      <c r="F56" s="785">
        <v>23111</v>
      </c>
      <c r="G56" s="785">
        <v>0</v>
      </c>
      <c r="H56" s="785">
        <v>49090</v>
      </c>
      <c r="I56" s="785">
        <v>0</v>
      </c>
      <c r="J56" s="785">
        <v>0</v>
      </c>
      <c r="K56" s="785">
        <v>4638</v>
      </c>
    </row>
    <row r="57" spans="2:11" ht="25.5">
      <c r="B57" s="784" t="s">
        <v>633</v>
      </c>
      <c r="C57" s="785">
        <v>780313</v>
      </c>
      <c r="D57" s="785">
        <v>126748</v>
      </c>
      <c r="E57" s="785">
        <v>653565</v>
      </c>
      <c r="F57" s="785">
        <v>0</v>
      </c>
      <c r="G57" s="785">
        <v>0</v>
      </c>
      <c r="H57" s="785">
        <v>0</v>
      </c>
      <c r="I57" s="785">
        <v>0</v>
      </c>
      <c r="J57" s="785">
        <v>4423</v>
      </c>
      <c r="K57" s="785">
        <v>649142</v>
      </c>
    </row>
    <row r="58" spans="2:11">
      <c r="B58" s="784" t="s">
        <v>576</v>
      </c>
      <c r="C58" s="785">
        <v>358972</v>
      </c>
      <c r="D58" s="785">
        <v>240548</v>
      </c>
      <c r="E58" s="785">
        <v>118424</v>
      </c>
      <c r="F58" s="785">
        <v>0</v>
      </c>
      <c r="G58" s="785">
        <v>0</v>
      </c>
      <c r="H58" s="785">
        <v>0</v>
      </c>
      <c r="I58" s="785">
        <v>0</v>
      </c>
      <c r="J58" s="785">
        <v>88386</v>
      </c>
      <c r="K58" s="785">
        <v>30038</v>
      </c>
    </row>
    <row r="59" spans="2:11">
      <c r="B59" s="784" t="s">
        <v>577</v>
      </c>
      <c r="C59" s="785">
        <v>783429</v>
      </c>
      <c r="D59" s="785">
        <v>51881</v>
      </c>
      <c r="E59" s="785">
        <v>731548</v>
      </c>
      <c r="F59" s="785">
        <v>0</v>
      </c>
      <c r="G59" s="785">
        <v>0</v>
      </c>
      <c r="H59" s="785">
        <v>0</v>
      </c>
      <c r="I59" s="785">
        <v>0</v>
      </c>
      <c r="J59" s="785">
        <v>0</v>
      </c>
      <c r="K59" s="785">
        <v>731548</v>
      </c>
    </row>
    <row r="60" spans="2:11">
      <c r="B60" s="786" t="s">
        <v>7</v>
      </c>
      <c r="C60" s="787">
        <v>18529543</v>
      </c>
      <c r="D60" s="787">
        <v>10430008</v>
      </c>
      <c r="E60" s="787">
        <v>8099535</v>
      </c>
      <c r="F60" s="787">
        <v>4875351</v>
      </c>
      <c r="G60" s="787">
        <v>876995</v>
      </c>
      <c r="H60" s="787">
        <v>295163</v>
      </c>
      <c r="I60" s="787">
        <v>89519</v>
      </c>
      <c r="J60" s="787">
        <v>459798</v>
      </c>
      <c r="K60" s="787">
        <v>1502709</v>
      </c>
    </row>
    <row r="62" spans="2:11">
      <c r="B62" s="1583" t="s">
        <v>646</v>
      </c>
      <c r="C62" s="1583"/>
      <c r="D62" s="1583"/>
      <c r="E62" s="1583"/>
      <c r="F62" s="1583"/>
      <c r="G62" s="1583"/>
      <c r="H62" s="1583"/>
      <c r="I62" s="1583"/>
      <c r="J62" s="1583"/>
      <c r="K62" s="1583"/>
    </row>
  </sheetData>
  <mergeCells count="60">
    <mergeCell ref="K7:K10"/>
    <mergeCell ref="J1:K1"/>
    <mergeCell ref="B3:K3"/>
    <mergeCell ref="B5:B10"/>
    <mergeCell ref="C5:E6"/>
    <mergeCell ref="F5:K5"/>
    <mergeCell ref="F6:H6"/>
    <mergeCell ref="I6:K6"/>
    <mergeCell ref="C7:C10"/>
    <mergeCell ref="D7:D10"/>
    <mergeCell ref="E7:E10"/>
    <mergeCell ref="F7:F10"/>
    <mergeCell ref="G7:G10"/>
    <mergeCell ref="H7:H10"/>
    <mergeCell ref="I7:I10"/>
    <mergeCell ref="J7:J10"/>
    <mergeCell ref="B35:B40"/>
    <mergeCell ref="C35:E36"/>
    <mergeCell ref="F35:K35"/>
    <mergeCell ref="F36:H36"/>
    <mergeCell ref="I36:K36"/>
    <mergeCell ref="I37:I40"/>
    <mergeCell ref="J37:J40"/>
    <mergeCell ref="K37:K40"/>
    <mergeCell ref="C37:C40"/>
    <mergeCell ref="D37:D40"/>
    <mergeCell ref="E37:E40"/>
    <mergeCell ref="F37:F40"/>
    <mergeCell ref="G37:G40"/>
    <mergeCell ref="H37:H40"/>
    <mergeCell ref="H20:H23"/>
    <mergeCell ref="I20:I23"/>
    <mergeCell ref="J20:J23"/>
    <mergeCell ref="K20:K23"/>
    <mergeCell ref="B33:K33"/>
    <mergeCell ref="B18:B23"/>
    <mergeCell ref="C18:E19"/>
    <mergeCell ref="F18:K18"/>
    <mergeCell ref="F19:H19"/>
    <mergeCell ref="I19:K19"/>
    <mergeCell ref="C20:C23"/>
    <mergeCell ref="D20:D23"/>
    <mergeCell ref="E20:E23"/>
    <mergeCell ref="F20:F23"/>
    <mergeCell ref="G20:G23"/>
    <mergeCell ref="B62:K62"/>
    <mergeCell ref="E50:E53"/>
    <mergeCell ref="F50:F53"/>
    <mergeCell ref="G50:G53"/>
    <mergeCell ref="H50:H53"/>
    <mergeCell ref="I50:I53"/>
    <mergeCell ref="J50:J53"/>
    <mergeCell ref="B48:B53"/>
    <mergeCell ref="C48:E49"/>
    <mergeCell ref="F48:K48"/>
    <mergeCell ref="F49:H49"/>
    <mergeCell ref="I49:K49"/>
    <mergeCell ref="C50:C53"/>
    <mergeCell ref="D50:D53"/>
    <mergeCell ref="K50:K53"/>
  </mergeCells>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IU58"/>
  <sheetViews>
    <sheetView workbookViewId="0"/>
  </sheetViews>
  <sheetFormatPr defaultColWidth="16" defaultRowHeight="15"/>
  <cols>
    <col min="1" max="1" width="39.42578125" style="791" customWidth="1"/>
    <col min="2" max="2" width="15.7109375" style="791" customWidth="1"/>
    <col min="3" max="3" width="6.28515625" style="791" bestFit="1" customWidth="1"/>
    <col min="4" max="4" width="15.28515625" style="791" customWidth="1"/>
    <col min="5" max="5" width="6.28515625" style="791" bestFit="1" customWidth="1"/>
    <col min="6" max="6" width="16.140625" style="791" customWidth="1"/>
    <col min="7" max="7" width="6.28515625" style="791" bestFit="1" customWidth="1"/>
    <col min="8" max="8" width="14.28515625" style="791" customWidth="1"/>
    <col min="9" max="9" width="6.28515625" style="791" bestFit="1" customWidth="1"/>
    <col min="10" max="10" width="15.140625" style="791" customWidth="1"/>
    <col min="11" max="11" width="6.28515625" style="791" bestFit="1" customWidth="1"/>
    <col min="12" max="12" width="14.28515625" style="791" customWidth="1"/>
    <col min="13" max="13" width="10.28515625" style="791" bestFit="1" customWidth="1"/>
    <col min="14" max="200" width="9.140625" style="791" customWidth="1"/>
    <col min="201" max="201" width="29.140625" style="791" customWidth="1"/>
    <col min="202" max="202" width="33.140625" style="791" customWidth="1"/>
    <col min="203" max="203" width="16" style="791" customWidth="1"/>
    <col min="204" max="204" width="29.140625" style="791" customWidth="1"/>
    <col min="205" max="205" width="33.140625" style="791" customWidth="1"/>
    <col min="206" max="206" width="16" style="791" customWidth="1"/>
    <col min="207" max="207" width="29.140625" style="791" customWidth="1"/>
    <col min="208" max="208" width="33.140625" style="791" customWidth="1"/>
    <col min="209" max="209" width="16" style="791" customWidth="1"/>
    <col min="210" max="210" width="29.140625" style="791" customWidth="1"/>
    <col min="211" max="211" width="33.140625" style="791" customWidth="1"/>
    <col min="212" max="212" width="16" style="791" customWidth="1"/>
    <col min="213" max="213" width="29.140625" style="791" customWidth="1"/>
    <col min="214" max="214" width="33.140625" style="791" customWidth="1"/>
    <col min="215" max="215" width="16" style="791" customWidth="1"/>
    <col min="216" max="216" width="29.140625" style="791" customWidth="1"/>
    <col min="217" max="217" width="33.140625" style="791" customWidth="1"/>
    <col min="218" max="218" width="16" style="791" customWidth="1"/>
    <col min="219" max="219" width="29.140625" style="791" customWidth="1"/>
    <col min="220" max="220" width="33.140625" style="791" customWidth="1"/>
    <col min="221" max="221" width="16" style="791" customWidth="1"/>
    <col min="222" max="222" width="29.140625" style="791" customWidth="1"/>
    <col min="223" max="223" width="33.140625" style="791" customWidth="1"/>
    <col min="224" max="224" width="16" style="791" customWidth="1"/>
    <col min="225" max="225" width="29.140625" style="791" customWidth="1"/>
    <col min="226" max="226" width="33.140625" style="791" customWidth="1"/>
    <col min="227" max="227" width="16" style="791" customWidth="1"/>
    <col min="228" max="228" width="29.140625" style="791" customWidth="1"/>
    <col min="229" max="229" width="33.140625" style="791" customWidth="1"/>
    <col min="230" max="230" width="16" style="791" customWidth="1"/>
    <col min="231" max="231" width="29.140625" style="791" customWidth="1"/>
    <col min="232" max="232" width="33.140625" style="791" customWidth="1"/>
    <col min="233" max="233" width="16" style="791" customWidth="1"/>
    <col min="234" max="234" width="29.140625" style="791" customWidth="1"/>
    <col min="235" max="235" width="33.140625" style="791" customWidth="1"/>
    <col min="236" max="236" width="16" style="791" customWidth="1"/>
    <col min="237" max="237" width="29.140625" style="791" customWidth="1"/>
    <col min="238" max="238" width="33.140625" style="791" customWidth="1"/>
    <col min="239" max="239" width="16" style="791" customWidth="1"/>
    <col min="240" max="240" width="29.140625" style="791" customWidth="1"/>
    <col min="241" max="241" width="33.140625" style="791" customWidth="1"/>
    <col min="242" max="242" width="16" style="791" customWidth="1"/>
    <col min="243" max="243" width="29.140625" style="791" customWidth="1"/>
    <col min="244" max="244" width="33.140625" style="791" customWidth="1"/>
    <col min="245" max="245" width="16" style="791" customWidth="1"/>
    <col min="246" max="246" width="29.140625" style="791" customWidth="1"/>
    <col min="247" max="247" width="33.140625" style="791" customWidth="1"/>
    <col min="248" max="248" width="16" style="791" customWidth="1"/>
    <col min="249" max="249" width="29.140625" style="791" customWidth="1"/>
    <col min="250" max="250" width="33.140625" style="791" customWidth="1"/>
    <col min="251" max="251" width="16" style="791" customWidth="1"/>
    <col min="252" max="252" width="9.140625" style="791" customWidth="1"/>
    <col min="253" max="253" width="29.140625" style="791" customWidth="1"/>
    <col min="254" max="254" width="33.140625" style="791" customWidth="1"/>
    <col min="255" max="255" width="16" style="791" customWidth="1"/>
    <col min="257" max="257" width="23.7109375" customWidth="1"/>
    <col min="258" max="258" width="15.7109375" customWidth="1"/>
    <col min="259" max="259" width="6.28515625" bestFit="1" customWidth="1"/>
    <col min="260" max="260" width="15.28515625" customWidth="1"/>
    <col min="261" max="261" width="6.28515625" bestFit="1" customWidth="1"/>
    <col min="262" max="262" width="16.140625" customWidth="1"/>
    <col min="263" max="263" width="6.28515625" bestFit="1" customWidth="1"/>
    <col min="264" max="264" width="14.28515625" customWidth="1"/>
    <col min="265" max="265" width="6.28515625" bestFit="1" customWidth="1"/>
    <col min="266" max="266" width="15.140625" customWidth="1"/>
    <col min="267" max="267" width="6.28515625" bestFit="1" customWidth="1"/>
    <col min="268" max="268" width="14.28515625" customWidth="1"/>
    <col min="269" max="269" width="10.28515625" bestFit="1" customWidth="1"/>
    <col min="270" max="456" width="9.140625" customWidth="1"/>
    <col min="457" max="457" width="29.140625" customWidth="1"/>
    <col min="458" max="458" width="33.140625" customWidth="1"/>
    <col min="459" max="459" width="16" customWidth="1"/>
    <col min="460" max="460" width="29.140625" customWidth="1"/>
    <col min="461" max="461" width="33.140625" customWidth="1"/>
    <col min="462" max="462" width="16" customWidth="1"/>
    <col min="463" max="463" width="29.140625" customWidth="1"/>
    <col min="464" max="464" width="33.140625" customWidth="1"/>
    <col min="465" max="465" width="16" customWidth="1"/>
    <col min="466" max="466" width="29.140625" customWidth="1"/>
    <col min="467" max="467" width="33.140625" customWidth="1"/>
    <col min="468" max="468" width="16" customWidth="1"/>
    <col min="469" max="469" width="29.140625" customWidth="1"/>
    <col min="470" max="470" width="33.140625" customWidth="1"/>
    <col min="471" max="471" width="16" customWidth="1"/>
    <col min="472" max="472" width="29.140625" customWidth="1"/>
    <col min="473" max="473" width="33.140625" customWidth="1"/>
    <col min="474" max="474" width="16" customWidth="1"/>
    <col min="475" max="475" width="29.140625" customWidth="1"/>
    <col min="476" max="476" width="33.140625" customWidth="1"/>
    <col min="477" max="477" width="16" customWidth="1"/>
    <col min="478" max="478" width="29.140625" customWidth="1"/>
    <col min="479" max="479" width="33.140625" customWidth="1"/>
    <col min="480" max="480" width="16" customWidth="1"/>
    <col min="481" max="481" width="29.140625" customWidth="1"/>
    <col min="482" max="482" width="33.140625" customWidth="1"/>
    <col min="483" max="483" width="16" customWidth="1"/>
    <col min="484" max="484" width="29.140625" customWidth="1"/>
    <col min="485" max="485" width="33.140625" customWidth="1"/>
    <col min="486" max="486" width="16" customWidth="1"/>
    <col min="487" max="487" width="29.140625" customWidth="1"/>
    <col min="488" max="488" width="33.140625" customWidth="1"/>
    <col min="489" max="489" width="16" customWidth="1"/>
    <col min="490" max="490" width="29.140625" customWidth="1"/>
    <col min="491" max="491" width="33.140625" customWidth="1"/>
    <col min="492" max="492" width="16" customWidth="1"/>
    <col min="493" max="493" width="29.140625" customWidth="1"/>
    <col min="494" max="494" width="33.140625" customWidth="1"/>
    <col min="495" max="495" width="16" customWidth="1"/>
    <col min="496" max="496" width="29.140625" customWidth="1"/>
    <col min="497" max="497" width="33.140625" customWidth="1"/>
    <col min="498" max="498" width="16" customWidth="1"/>
    <col min="499" max="499" width="29.140625" customWidth="1"/>
    <col min="500" max="500" width="33.140625" customWidth="1"/>
    <col min="501" max="501" width="16" customWidth="1"/>
    <col min="502" max="502" width="29.140625" customWidth="1"/>
    <col min="503" max="503" width="33.140625" customWidth="1"/>
    <col min="504" max="504" width="16" customWidth="1"/>
    <col min="505" max="505" width="29.140625" customWidth="1"/>
    <col min="506" max="506" width="33.140625" customWidth="1"/>
    <col min="507" max="507" width="16" customWidth="1"/>
    <col min="508" max="508" width="9.140625" customWidth="1"/>
    <col min="509" max="509" width="29.140625" customWidth="1"/>
    <col min="510" max="510" width="33.140625" customWidth="1"/>
    <col min="511" max="511" width="16" customWidth="1"/>
    <col min="513" max="513" width="23.7109375" customWidth="1"/>
    <col min="514" max="514" width="15.7109375" customWidth="1"/>
    <col min="515" max="515" width="6.28515625" bestFit="1" customWidth="1"/>
    <col min="516" max="516" width="15.28515625" customWidth="1"/>
    <col min="517" max="517" width="6.28515625" bestFit="1" customWidth="1"/>
    <col min="518" max="518" width="16.140625" customWidth="1"/>
    <col min="519" max="519" width="6.28515625" bestFit="1" customWidth="1"/>
    <col min="520" max="520" width="14.28515625" customWidth="1"/>
    <col min="521" max="521" width="6.28515625" bestFit="1" customWidth="1"/>
    <col min="522" max="522" width="15.140625" customWidth="1"/>
    <col min="523" max="523" width="6.28515625" bestFit="1" customWidth="1"/>
    <col min="524" max="524" width="14.28515625" customWidth="1"/>
    <col min="525" max="525" width="10.28515625" bestFit="1" customWidth="1"/>
    <col min="526" max="712" width="9.140625" customWidth="1"/>
    <col min="713" max="713" width="29.140625" customWidth="1"/>
    <col min="714" max="714" width="33.140625" customWidth="1"/>
    <col min="715" max="715" width="16" customWidth="1"/>
    <col min="716" max="716" width="29.140625" customWidth="1"/>
    <col min="717" max="717" width="33.140625" customWidth="1"/>
    <col min="718" max="718" width="16" customWidth="1"/>
    <col min="719" max="719" width="29.140625" customWidth="1"/>
    <col min="720" max="720" width="33.140625" customWidth="1"/>
    <col min="721" max="721" width="16" customWidth="1"/>
    <col min="722" max="722" width="29.140625" customWidth="1"/>
    <col min="723" max="723" width="33.140625" customWidth="1"/>
    <col min="724" max="724" width="16" customWidth="1"/>
    <col min="725" max="725" width="29.140625" customWidth="1"/>
    <col min="726" max="726" width="33.140625" customWidth="1"/>
    <col min="727" max="727" width="16" customWidth="1"/>
    <col min="728" max="728" width="29.140625" customWidth="1"/>
    <col min="729" max="729" width="33.140625" customWidth="1"/>
    <col min="730" max="730" width="16" customWidth="1"/>
    <col min="731" max="731" width="29.140625" customWidth="1"/>
    <col min="732" max="732" width="33.140625" customWidth="1"/>
    <col min="733" max="733" width="16" customWidth="1"/>
    <col min="734" max="734" width="29.140625" customWidth="1"/>
    <col min="735" max="735" width="33.140625" customWidth="1"/>
    <col min="736" max="736" width="16" customWidth="1"/>
    <col min="737" max="737" width="29.140625" customWidth="1"/>
    <col min="738" max="738" width="33.140625" customWidth="1"/>
    <col min="739" max="739" width="16" customWidth="1"/>
    <col min="740" max="740" width="29.140625" customWidth="1"/>
    <col min="741" max="741" width="33.140625" customWidth="1"/>
    <col min="742" max="742" width="16" customWidth="1"/>
    <col min="743" max="743" width="29.140625" customWidth="1"/>
    <col min="744" max="744" width="33.140625" customWidth="1"/>
    <col min="745" max="745" width="16" customWidth="1"/>
    <col min="746" max="746" width="29.140625" customWidth="1"/>
    <col min="747" max="747" width="33.140625" customWidth="1"/>
    <col min="748" max="748" width="16" customWidth="1"/>
    <col min="749" max="749" width="29.140625" customWidth="1"/>
    <col min="750" max="750" width="33.140625" customWidth="1"/>
    <col min="751" max="751" width="16" customWidth="1"/>
    <col min="752" max="752" width="29.140625" customWidth="1"/>
    <col min="753" max="753" width="33.140625" customWidth="1"/>
    <col min="754" max="754" width="16" customWidth="1"/>
    <col min="755" max="755" width="29.140625" customWidth="1"/>
    <col min="756" max="756" width="33.140625" customWidth="1"/>
    <col min="757" max="757" width="16" customWidth="1"/>
    <col min="758" max="758" width="29.140625" customWidth="1"/>
    <col min="759" max="759" width="33.140625" customWidth="1"/>
    <col min="760" max="760" width="16" customWidth="1"/>
    <col min="761" max="761" width="29.140625" customWidth="1"/>
    <col min="762" max="762" width="33.140625" customWidth="1"/>
    <col min="763" max="763" width="16" customWidth="1"/>
    <col min="764" max="764" width="9.140625" customWidth="1"/>
    <col min="765" max="765" width="29.140625" customWidth="1"/>
    <col min="766" max="766" width="33.140625" customWidth="1"/>
    <col min="767" max="767" width="16" customWidth="1"/>
    <col min="769" max="769" width="23.7109375" customWidth="1"/>
    <col min="770" max="770" width="15.7109375" customWidth="1"/>
    <col min="771" max="771" width="6.28515625" bestFit="1" customWidth="1"/>
    <col min="772" max="772" width="15.28515625" customWidth="1"/>
    <col min="773" max="773" width="6.28515625" bestFit="1" customWidth="1"/>
    <col min="774" max="774" width="16.140625" customWidth="1"/>
    <col min="775" max="775" width="6.28515625" bestFit="1" customWidth="1"/>
    <col min="776" max="776" width="14.28515625" customWidth="1"/>
    <col min="777" max="777" width="6.28515625" bestFit="1" customWidth="1"/>
    <col min="778" max="778" width="15.140625" customWidth="1"/>
    <col min="779" max="779" width="6.28515625" bestFit="1" customWidth="1"/>
    <col min="780" max="780" width="14.28515625" customWidth="1"/>
    <col min="781" max="781" width="10.28515625" bestFit="1" customWidth="1"/>
    <col min="782" max="968" width="9.140625" customWidth="1"/>
    <col min="969" max="969" width="29.140625" customWidth="1"/>
    <col min="970" max="970" width="33.140625" customWidth="1"/>
    <col min="971" max="971" width="16" customWidth="1"/>
    <col min="972" max="972" width="29.140625" customWidth="1"/>
    <col min="973" max="973" width="33.140625" customWidth="1"/>
    <col min="974" max="974" width="16" customWidth="1"/>
    <col min="975" max="975" width="29.140625" customWidth="1"/>
    <col min="976" max="976" width="33.140625" customWidth="1"/>
    <col min="977" max="977" width="16" customWidth="1"/>
    <col min="978" max="978" width="29.140625" customWidth="1"/>
    <col min="979" max="979" width="33.140625" customWidth="1"/>
    <col min="980" max="980" width="16" customWidth="1"/>
    <col min="981" max="981" width="29.140625" customWidth="1"/>
    <col min="982" max="982" width="33.140625" customWidth="1"/>
    <col min="983" max="983" width="16" customWidth="1"/>
    <col min="984" max="984" width="29.140625" customWidth="1"/>
    <col min="985" max="985" width="33.140625" customWidth="1"/>
    <col min="986" max="986" width="16" customWidth="1"/>
    <col min="987" max="987" width="29.140625" customWidth="1"/>
    <col min="988" max="988" width="33.140625" customWidth="1"/>
    <col min="989" max="989" width="16" customWidth="1"/>
    <col min="990" max="990" width="29.140625" customWidth="1"/>
    <col min="991" max="991" width="33.140625" customWidth="1"/>
    <col min="992" max="992" width="16" customWidth="1"/>
    <col min="993" max="993" width="29.140625" customWidth="1"/>
    <col min="994" max="994" width="33.140625" customWidth="1"/>
    <col min="995" max="995" width="16" customWidth="1"/>
    <col min="996" max="996" width="29.140625" customWidth="1"/>
    <col min="997" max="997" width="33.140625" customWidth="1"/>
    <col min="998" max="998" width="16" customWidth="1"/>
    <col min="999" max="999" width="29.140625" customWidth="1"/>
    <col min="1000" max="1000" width="33.140625" customWidth="1"/>
    <col min="1001" max="1001" width="16" customWidth="1"/>
    <col min="1002" max="1002" width="29.140625" customWidth="1"/>
    <col min="1003" max="1003" width="33.140625" customWidth="1"/>
    <col min="1004" max="1004" width="16" customWidth="1"/>
    <col min="1005" max="1005" width="29.140625" customWidth="1"/>
    <col min="1006" max="1006" width="33.140625" customWidth="1"/>
    <col min="1007" max="1007" width="16" customWidth="1"/>
    <col min="1008" max="1008" width="29.140625" customWidth="1"/>
    <col min="1009" max="1009" width="33.140625" customWidth="1"/>
    <col min="1010" max="1010" width="16" customWidth="1"/>
    <col min="1011" max="1011" width="29.140625" customWidth="1"/>
    <col min="1012" max="1012" width="33.140625" customWidth="1"/>
    <col min="1013" max="1013" width="16" customWidth="1"/>
    <col min="1014" max="1014" width="29.140625" customWidth="1"/>
    <col min="1015" max="1015" width="33.140625" customWidth="1"/>
    <col min="1016" max="1016" width="16" customWidth="1"/>
    <col min="1017" max="1017" width="29.140625" customWidth="1"/>
    <col min="1018" max="1018" width="33.140625" customWidth="1"/>
    <col min="1019" max="1019" width="16" customWidth="1"/>
    <col min="1020" max="1020" width="9.140625" customWidth="1"/>
    <col min="1021" max="1021" width="29.140625" customWidth="1"/>
    <col min="1022" max="1022" width="33.140625" customWidth="1"/>
    <col min="1023" max="1023" width="16" customWidth="1"/>
    <col min="1025" max="1025" width="23.7109375" customWidth="1"/>
    <col min="1026" max="1026" width="15.7109375" customWidth="1"/>
    <col min="1027" max="1027" width="6.28515625" bestFit="1" customWidth="1"/>
    <col min="1028" max="1028" width="15.28515625" customWidth="1"/>
    <col min="1029" max="1029" width="6.28515625" bestFit="1" customWidth="1"/>
    <col min="1030" max="1030" width="16.140625" customWidth="1"/>
    <col min="1031" max="1031" width="6.28515625" bestFit="1" customWidth="1"/>
    <col min="1032" max="1032" width="14.28515625" customWidth="1"/>
    <col min="1033" max="1033" width="6.28515625" bestFit="1" customWidth="1"/>
    <col min="1034" max="1034" width="15.140625" customWidth="1"/>
    <col min="1035" max="1035" width="6.28515625" bestFit="1" customWidth="1"/>
    <col min="1036" max="1036" width="14.28515625" customWidth="1"/>
    <col min="1037" max="1037" width="10.28515625" bestFit="1" customWidth="1"/>
    <col min="1038" max="1224" width="9.140625" customWidth="1"/>
    <col min="1225" max="1225" width="29.140625" customWidth="1"/>
    <col min="1226" max="1226" width="33.140625" customWidth="1"/>
    <col min="1227" max="1227" width="16" customWidth="1"/>
    <col min="1228" max="1228" width="29.140625" customWidth="1"/>
    <col min="1229" max="1229" width="33.140625" customWidth="1"/>
    <col min="1230" max="1230" width="16" customWidth="1"/>
    <col min="1231" max="1231" width="29.140625" customWidth="1"/>
    <col min="1232" max="1232" width="33.140625" customWidth="1"/>
    <col min="1233" max="1233" width="16" customWidth="1"/>
    <col min="1234" max="1234" width="29.140625" customWidth="1"/>
    <col min="1235" max="1235" width="33.140625" customWidth="1"/>
    <col min="1236" max="1236" width="16" customWidth="1"/>
    <col min="1237" max="1237" width="29.140625" customWidth="1"/>
    <col min="1238" max="1238" width="33.140625" customWidth="1"/>
    <col min="1239" max="1239" width="16" customWidth="1"/>
    <col min="1240" max="1240" width="29.140625" customWidth="1"/>
    <col min="1241" max="1241" width="33.140625" customWidth="1"/>
    <col min="1242" max="1242" width="16" customWidth="1"/>
    <col min="1243" max="1243" width="29.140625" customWidth="1"/>
    <col min="1244" max="1244" width="33.140625" customWidth="1"/>
    <col min="1245" max="1245" width="16" customWidth="1"/>
    <col min="1246" max="1246" width="29.140625" customWidth="1"/>
    <col min="1247" max="1247" width="33.140625" customWidth="1"/>
    <col min="1248" max="1248" width="16" customWidth="1"/>
    <col min="1249" max="1249" width="29.140625" customWidth="1"/>
    <col min="1250" max="1250" width="33.140625" customWidth="1"/>
    <col min="1251" max="1251" width="16" customWidth="1"/>
    <col min="1252" max="1252" width="29.140625" customWidth="1"/>
    <col min="1253" max="1253" width="33.140625" customWidth="1"/>
    <col min="1254" max="1254" width="16" customWidth="1"/>
    <col min="1255" max="1255" width="29.140625" customWidth="1"/>
    <col min="1256" max="1256" width="33.140625" customWidth="1"/>
    <col min="1257" max="1257" width="16" customWidth="1"/>
    <col min="1258" max="1258" width="29.140625" customWidth="1"/>
    <col min="1259" max="1259" width="33.140625" customWidth="1"/>
    <col min="1260" max="1260" width="16" customWidth="1"/>
    <col min="1261" max="1261" width="29.140625" customWidth="1"/>
    <col min="1262" max="1262" width="33.140625" customWidth="1"/>
    <col min="1263" max="1263" width="16" customWidth="1"/>
    <col min="1264" max="1264" width="29.140625" customWidth="1"/>
    <col min="1265" max="1265" width="33.140625" customWidth="1"/>
    <col min="1266" max="1266" width="16" customWidth="1"/>
    <col min="1267" max="1267" width="29.140625" customWidth="1"/>
    <col min="1268" max="1268" width="33.140625" customWidth="1"/>
    <col min="1269" max="1269" width="16" customWidth="1"/>
    <col min="1270" max="1270" width="29.140625" customWidth="1"/>
    <col min="1271" max="1271" width="33.140625" customWidth="1"/>
    <col min="1272" max="1272" width="16" customWidth="1"/>
    <col min="1273" max="1273" width="29.140625" customWidth="1"/>
    <col min="1274" max="1274" width="33.140625" customWidth="1"/>
    <col min="1275" max="1275" width="16" customWidth="1"/>
    <col min="1276" max="1276" width="9.140625" customWidth="1"/>
    <col min="1277" max="1277" width="29.140625" customWidth="1"/>
    <col min="1278" max="1278" width="33.140625" customWidth="1"/>
    <col min="1279" max="1279" width="16" customWidth="1"/>
    <col min="1281" max="1281" width="23.7109375" customWidth="1"/>
    <col min="1282" max="1282" width="15.7109375" customWidth="1"/>
    <col min="1283" max="1283" width="6.28515625" bestFit="1" customWidth="1"/>
    <col min="1284" max="1284" width="15.28515625" customWidth="1"/>
    <col min="1285" max="1285" width="6.28515625" bestFit="1" customWidth="1"/>
    <col min="1286" max="1286" width="16.140625" customWidth="1"/>
    <col min="1287" max="1287" width="6.28515625" bestFit="1" customWidth="1"/>
    <col min="1288" max="1288" width="14.28515625" customWidth="1"/>
    <col min="1289" max="1289" width="6.28515625" bestFit="1" customWidth="1"/>
    <col min="1290" max="1290" width="15.140625" customWidth="1"/>
    <col min="1291" max="1291" width="6.28515625" bestFit="1" customWidth="1"/>
    <col min="1292" max="1292" width="14.28515625" customWidth="1"/>
    <col min="1293" max="1293" width="10.28515625" bestFit="1" customWidth="1"/>
    <col min="1294" max="1480" width="9.140625" customWidth="1"/>
    <col min="1481" max="1481" width="29.140625" customWidth="1"/>
    <col min="1482" max="1482" width="33.140625" customWidth="1"/>
    <col min="1483" max="1483" width="16" customWidth="1"/>
    <col min="1484" max="1484" width="29.140625" customWidth="1"/>
    <col min="1485" max="1485" width="33.140625" customWidth="1"/>
    <col min="1486" max="1486" width="16" customWidth="1"/>
    <col min="1487" max="1487" width="29.140625" customWidth="1"/>
    <col min="1488" max="1488" width="33.140625" customWidth="1"/>
    <col min="1489" max="1489" width="16" customWidth="1"/>
    <col min="1490" max="1490" width="29.140625" customWidth="1"/>
    <col min="1491" max="1491" width="33.140625" customWidth="1"/>
    <col min="1492" max="1492" width="16" customWidth="1"/>
    <col min="1493" max="1493" width="29.140625" customWidth="1"/>
    <col min="1494" max="1494" width="33.140625" customWidth="1"/>
    <col min="1495" max="1495" width="16" customWidth="1"/>
    <col min="1496" max="1496" width="29.140625" customWidth="1"/>
    <col min="1497" max="1497" width="33.140625" customWidth="1"/>
    <col min="1498" max="1498" width="16" customWidth="1"/>
    <col min="1499" max="1499" width="29.140625" customWidth="1"/>
    <col min="1500" max="1500" width="33.140625" customWidth="1"/>
    <col min="1501" max="1501" width="16" customWidth="1"/>
    <col min="1502" max="1502" width="29.140625" customWidth="1"/>
    <col min="1503" max="1503" width="33.140625" customWidth="1"/>
    <col min="1504" max="1504" width="16" customWidth="1"/>
    <col min="1505" max="1505" width="29.140625" customWidth="1"/>
    <col min="1506" max="1506" width="33.140625" customWidth="1"/>
    <col min="1507" max="1507" width="16" customWidth="1"/>
    <col min="1508" max="1508" width="29.140625" customWidth="1"/>
    <col min="1509" max="1509" width="33.140625" customWidth="1"/>
    <col min="1510" max="1510" width="16" customWidth="1"/>
    <col min="1511" max="1511" width="29.140625" customWidth="1"/>
    <col min="1512" max="1512" width="33.140625" customWidth="1"/>
    <col min="1513" max="1513" width="16" customWidth="1"/>
    <col min="1514" max="1514" width="29.140625" customWidth="1"/>
    <col min="1515" max="1515" width="33.140625" customWidth="1"/>
    <col min="1516" max="1516" width="16" customWidth="1"/>
    <col min="1517" max="1517" width="29.140625" customWidth="1"/>
    <col min="1518" max="1518" width="33.140625" customWidth="1"/>
    <col min="1519" max="1519" width="16" customWidth="1"/>
    <col min="1520" max="1520" width="29.140625" customWidth="1"/>
    <col min="1521" max="1521" width="33.140625" customWidth="1"/>
    <col min="1522" max="1522" width="16" customWidth="1"/>
    <col min="1523" max="1523" width="29.140625" customWidth="1"/>
    <col min="1524" max="1524" width="33.140625" customWidth="1"/>
    <col min="1525" max="1525" width="16" customWidth="1"/>
    <col min="1526" max="1526" width="29.140625" customWidth="1"/>
    <col min="1527" max="1527" width="33.140625" customWidth="1"/>
    <col min="1528" max="1528" width="16" customWidth="1"/>
    <col min="1529" max="1529" width="29.140625" customWidth="1"/>
    <col min="1530" max="1530" width="33.140625" customWidth="1"/>
    <col min="1531" max="1531" width="16" customWidth="1"/>
    <col min="1532" max="1532" width="9.140625" customWidth="1"/>
    <col min="1533" max="1533" width="29.140625" customWidth="1"/>
    <col min="1534" max="1534" width="33.140625" customWidth="1"/>
    <col min="1535" max="1535" width="16" customWidth="1"/>
    <col min="1537" max="1537" width="23.7109375" customWidth="1"/>
    <col min="1538" max="1538" width="15.7109375" customWidth="1"/>
    <col min="1539" max="1539" width="6.28515625" bestFit="1" customWidth="1"/>
    <col min="1540" max="1540" width="15.28515625" customWidth="1"/>
    <col min="1541" max="1541" width="6.28515625" bestFit="1" customWidth="1"/>
    <col min="1542" max="1542" width="16.140625" customWidth="1"/>
    <col min="1543" max="1543" width="6.28515625" bestFit="1" customWidth="1"/>
    <col min="1544" max="1544" width="14.28515625" customWidth="1"/>
    <col min="1545" max="1545" width="6.28515625" bestFit="1" customWidth="1"/>
    <col min="1546" max="1546" width="15.140625" customWidth="1"/>
    <col min="1547" max="1547" width="6.28515625" bestFit="1" customWidth="1"/>
    <col min="1548" max="1548" width="14.28515625" customWidth="1"/>
    <col min="1549" max="1549" width="10.28515625" bestFit="1" customWidth="1"/>
    <col min="1550" max="1736" width="9.140625" customWidth="1"/>
    <col min="1737" max="1737" width="29.140625" customWidth="1"/>
    <col min="1738" max="1738" width="33.140625" customWidth="1"/>
    <col min="1739" max="1739" width="16" customWidth="1"/>
    <col min="1740" max="1740" width="29.140625" customWidth="1"/>
    <col min="1741" max="1741" width="33.140625" customWidth="1"/>
    <col min="1742" max="1742" width="16" customWidth="1"/>
    <col min="1743" max="1743" width="29.140625" customWidth="1"/>
    <col min="1744" max="1744" width="33.140625" customWidth="1"/>
    <col min="1745" max="1745" width="16" customWidth="1"/>
    <col min="1746" max="1746" width="29.140625" customWidth="1"/>
    <col min="1747" max="1747" width="33.140625" customWidth="1"/>
    <col min="1748" max="1748" width="16" customWidth="1"/>
    <col min="1749" max="1749" width="29.140625" customWidth="1"/>
    <col min="1750" max="1750" width="33.140625" customWidth="1"/>
    <col min="1751" max="1751" width="16" customWidth="1"/>
    <col min="1752" max="1752" width="29.140625" customWidth="1"/>
    <col min="1753" max="1753" width="33.140625" customWidth="1"/>
    <col min="1754" max="1754" width="16" customWidth="1"/>
    <col min="1755" max="1755" width="29.140625" customWidth="1"/>
    <col min="1756" max="1756" width="33.140625" customWidth="1"/>
    <col min="1757" max="1757" width="16" customWidth="1"/>
    <col min="1758" max="1758" width="29.140625" customWidth="1"/>
    <col min="1759" max="1759" width="33.140625" customWidth="1"/>
    <col min="1760" max="1760" width="16" customWidth="1"/>
    <col min="1761" max="1761" width="29.140625" customWidth="1"/>
    <col min="1762" max="1762" width="33.140625" customWidth="1"/>
    <col min="1763" max="1763" width="16" customWidth="1"/>
    <col min="1764" max="1764" width="29.140625" customWidth="1"/>
    <col min="1765" max="1765" width="33.140625" customWidth="1"/>
    <col min="1766" max="1766" width="16" customWidth="1"/>
    <col min="1767" max="1767" width="29.140625" customWidth="1"/>
    <col min="1768" max="1768" width="33.140625" customWidth="1"/>
    <col min="1769" max="1769" width="16" customWidth="1"/>
    <col min="1770" max="1770" width="29.140625" customWidth="1"/>
    <col min="1771" max="1771" width="33.140625" customWidth="1"/>
    <col min="1772" max="1772" width="16" customWidth="1"/>
    <col min="1773" max="1773" width="29.140625" customWidth="1"/>
    <col min="1774" max="1774" width="33.140625" customWidth="1"/>
    <col min="1775" max="1775" width="16" customWidth="1"/>
    <col min="1776" max="1776" width="29.140625" customWidth="1"/>
    <col min="1777" max="1777" width="33.140625" customWidth="1"/>
    <col min="1778" max="1778" width="16" customWidth="1"/>
    <col min="1779" max="1779" width="29.140625" customWidth="1"/>
    <col min="1780" max="1780" width="33.140625" customWidth="1"/>
    <col min="1781" max="1781" width="16" customWidth="1"/>
    <col min="1782" max="1782" width="29.140625" customWidth="1"/>
    <col min="1783" max="1783" width="33.140625" customWidth="1"/>
    <col min="1784" max="1784" width="16" customWidth="1"/>
    <col min="1785" max="1785" width="29.140625" customWidth="1"/>
    <col min="1786" max="1786" width="33.140625" customWidth="1"/>
    <col min="1787" max="1787" width="16" customWidth="1"/>
    <col min="1788" max="1788" width="9.140625" customWidth="1"/>
    <col min="1789" max="1789" width="29.140625" customWidth="1"/>
    <col min="1790" max="1790" width="33.140625" customWidth="1"/>
    <col min="1791" max="1791" width="16" customWidth="1"/>
    <col min="1793" max="1793" width="23.7109375" customWidth="1"/>
    <col min="1794" max="1794" width="15.7109375" customWidth="1"/>
    <col min="1795" max="1795" width="6.28515625" bestFit="1" customWidth="1"/>
    <col min="1796" max="1796" width="15.28515625" customWidth="1"/>
    <col min="1797" max="1797" width="6.28515625" bestFit="1" customWidth="1"/>
    <col min="1798" max="1798" width="16.140625" customWidth="1"/>
    <col min="1799" max="1799" width="6.28515625" bestFit="1" customWidth="1"/>
    <col min="1800" max="1800" width="14.28515625" customWidth="1"/>
    <col min="1801" max="1801" width="6.28515625" bestFit="1" customWidth="1"/>
    <col min="1802" max="1802" width="15.140625" customWidth="1"/>
    <col min="1803" max="1803" width="6.28515625" bestFit="1" customWidth="1"/>
    <col min="1804" max="1804" width="14.28515625" customWidth="1"/>
    <col min="1805" max="1805" width="10.28515625" bestFit="1" customWidth="1"/>
    <col min="1806" max="1992" width="9.140625" customWidth="1"/>
    <col min="1993" max="1993" width="29.140625" customWidth="1"/>
    <col min="1994" max="1994" width="33.140625" customWidth="1"/>
    <col min="1995" max="1995" width="16" customWidth="1"/>
    <col min="1996" max="1996" width="29.140625" customWidth="1"/>
    <col min="1997" max="1997" width="33.140625" customWidth="1"/>
    <col min="1998" max="1998" width="16" customWidth="1"/>
    <col min="1999" max="1999" width="29.140625" customWidth="1"/>
    <col min="2000" max="2000" width="33.140625" customWidth="1"/>
    <col min="2001" max="2001" width="16" customWidth="1"/>
    <col min="2002" max="2002" width="29.140625" customWidth="1"/>
    <col min="2003" max="2003" width="33.140625" customWidth="1"/>
    <col min="2004" max="2004" width="16" customWidth="1"/>
    <col min="2005" max="2005" width="29.140625" customWidth="1"/>
    <col min="2006" max="2006" width="33.140625" customWidth="1"/>
    <col min="2007" max="2007" width="16" customWidth="1"/>
    <col min="2008" max="2008" width="29.140625" customWidth="1"/>
    <col min="2009" max="2009" width="33.140625" customWidth="1"/>
    <col min="2010" max="2010" width="16" customWidth="1"/>
    <col min="2011" max="2011" width="29.140625" customWidth="1"/>
    <col min="2012" max="2012" width="33.140625" customWidth="1"/>
    <col min="2013" max="2013" width="16" customWidth="1"/>
    <col min="2014" max="2014" width="29.140625" customWidth="1"/>
    <col min="2015" max="2015" width="33.140625" customWidth="1"/>
    <col min="2016" max="2016" width="16" customWidth="1"/>
    <col min="2017" max="2017" width="29.140625" customWidth="1"/>
    <col min="2018" max="2018" width="33.140625" customWidth="1"/>
    <col min="2019" max="2019" width="16" customWidth="1"/>
    <col min="2020" max="2020" width="29.140625" customWidth="1"/>
    <col min="2021" max="2021" width="33.140625" customWidth="1"/>
    <col min="2022" max="2022" width="16" customWidth="1"/>
    <col min="2023" max="2023" width="29.140625" customWidth="1"/>
    <col min="2024" max="2024" width="33.140625" customWidth="1"/>
    <col min="2025" max="2025" width="16" customWidth="1"/>
    <col min="2026" max="2026" width="29.140625" customWidth="1"/>
    <col min="2027" max="2027" width="33.140625" customWidth="1"/>
    <col min="2028" max="2028" width="16" customWidth="1"/>
    <col min="2029" max="2029" width="29.140625" customWidth="1"/>
    <col min="2030" max="2030" width="33.140625" customWidth="1"/>
    <col min="2031" max="2031" width="16" customWidth="1"/>
    <col min="2032" max="2032" width="29.140625" customWidth="1"/>
    <col min="2033" max="2033" width="33.140625" customWidth="1"/>
    <col min="2034" max="2034" width="16" customWidth="1"/>
    <col min="2035" max="2035" width="29.140625" customWidth="1"/>
    <col min="2036" max="2036" width="33.140625" customWidth="1"/>
    <col min="2037" max="2037" width="16" customWidth="1"/>
    <col min="2038" max="2038" width="29.140625" customWidth="1"/>
    <col min="2039" max="2039" width="33.140625" customWidth="1"/>
    <col min="2040" max="2040" width="16" customWidth="1"/>
    <col min="2041" max="2041" width="29.140625" customWidth="1"/>
    <col min="2042" max="2042" width="33.140625" customWidth="1"/>
    <col min="2043" max="2043" width="16" customWidth="1"/>
    <col min="2044" max="2044" width="9.140625" customWidth="1"/>
    <col min="2045" max="2045" width="29.140625" customWidth="1"/>
    <col min="2046" max="2046" width="33.140625" customWidth="1"/>
    <col min="2047" max="2047" width="16" customWidth="1"/>
    <col min="2049" max="2049" width="23.7109375" customWidth="1"/>
    <col min="2050" max="2050" width="15.7109375" customWidth="1"/>
    <col min="2051" max="2051" width="6.28515625" bestFit="1" customWidth="1"/>
    <col min="2052" max="2052" width="15.28515625" customWidth="1"/>
    <col min="2053" max="2053" width="6.28515625" bestFit="1" customWidth="1"/>
    <col min="2054" max="2054" width="16.140625" customWidth="1"/>
    <col min="2055" max="2055" width="6.28515625" bestFit="1" customWidth="1"/>
    <col min="2056" max="2056" width="14.28515625" customWidth="1"/>
    <col min="2057" max="2057" width="6.28515625" bestFit="1" customWidth="1"/>
    <col min="2058" max="2058" width="15.140625" customWidth="1"/>
    <col min="2059" max="2059" width="6.28515625" bestFit="1" customWidth="1"/>
    <col min="2060" max="2060" width="14.28515625" customWidth="1"/>
    <col min="2061" max="2061" width="10.28515625" bestFit="1" customWidth="1"/>
    <col min="2062" max="2248" width="9.140625" customWidth="1"/>
    <col min="2249" max="2249" width="29.140625" customWidth="1"/>
    <col min="2250" max="2250" width="33.140625" customWidth="1"/>
    <col min="2251" max="2251" width="16" customWidth="1"/>
    <col min="2252" max="2252" width="29.140625" customWidth="1"/>
    <col min="2253" max="2253" width="33.140625" customWidth="1"/>
    <col min="2254" max="2254" width="16" customWidth="1"/>
    <col min="2255" max="2255" width="29.140625" customWidth="1"/>
    <col min="2256" max="2256" width="33.140625" customWidth="1"/>
    <col min="2257" max="2257" width="16" customWidth="1"/>
    <col min="2258" max="2258" width="29.140625" customWidth="1"/>
    <col min="2259" max="2259" width="33.140625" customWidth="1"/>
    <col min="2260" max="2260" width="16" customWidth="1"/>
    <col min="2261" max="2261" width="29.140625" customWidth="1"/>
    <col min="2262" max="2262" width="33.140625" customWidth="1"/>
    <col min="2263" max="2263" width="16" customWidth="1"/>
    <col min="2264" max="2264" width="29.140625" customWidth="1"/>
    <col min="2265" max="2265" width="33.140625" customWidth="1"/>
    <col min="2266" max="2266" width="16" customWidth="1"/>
    <col min="2267" max="2267" width="29.140625" customWidth="1"/>
    <col min="2268" max="2268" width="33.140625" customWidth="1"/>
    <col min="2269" max="2269" width="16" customWidth="1"/>
    <col min="2270" max="2270" width="29.140625" customWidth="1"/>
    <col min="2271" max="2271" width="33.140625" customWidth="1"/>
    <col min="2272" max="2272" width="16" customWidth="1"/>
    <col min="2273" max="2273" width="29.140625" customWidth="1"/>
    <col min="2274" max="2274" width="33.140625" customWidth="1"/>
    <col min="2275" max="2275" width="16" customWidth="1"/>
    <col min="2276" max="2276" width="29.140625" customWidth="1"/>
    <col min="2277" max="2277" width="33.140625" customWidth="1"/>
    <col min="2278" max="2278" width="16" customWidth="1"/>
    <col min="2279" max="2279" width="29.140625" customWidth="1"/>
    <col min="2280" max="2280" width="33.140625" customWidth="1"/>
    <col min="2281" max="2281" width="16" customWidth="1"/>
    <col min="2282" max="2282" width="29.140625" customWidth="1"/>
    <col min="2283" max="2283" width="33.140625" customWidth="1"/>
    <col min="2284" max="2284" width="16" customWidth="1"/>
    <col min="2285" max="2285" width="29.140625" customWidth="1"/>
    <col min="2286" max="2286" width="33.140625" customWidth="1"/>
    <col min="2287" max="2287" width="16" customWidth="1"/>
    <col min="2288" max="2288" width="29.140625" customWidth="1"/>
    <col min="2289" max="2289" width="33.140625" customWidth="1"/>
    <col min="2290" max="2290" width="16" customWidth="1"/>
    <col min="2291" max="2291" width="29.140625" customWidth="1"/>
    <col min="2292" max="2292" width="33.140625" customWidth="1"/>
    <col min="2293" max="2293" width="16" customWidth="1"/>
    <col min="2294" max="2294" width="29.140625" customWidth="1"/>
    <col min="2295" max="2295" width="33.140625" customWidth="1"/>
    <col min="2296" max="2296" width="16" customWidth="1"/>
    <col min="2297" max="2297" width="29.140625" customWidth="1"/>
    <col min="2298" max="2298" width="33.140625" customWidth="1"/>
    <col min="2299" max="2299" width="16" customWidth="1"/>
    <col min="2300" max="2300" width="9.140625" customWidth="1"/>
    <col min="2301" max="2301" width="29.140625" customWidth="1"/>
    <col min="2302" max="2302" width="33.140625" customWidth="1"/>
    <col min="2303" max="2303" width="16" customWidth="1"/>
    <col min="2305" max="2305" width="23.7109375" customWidth="1"/>
    <col min="2306" max="2306" width="15.7109375" customWidth="1"/>
    <col min="2307" max="2307" width="6.28515625" bestFit="1" customWidth="1"/>
    <col min="2308" max="2308" width="15.28515625" customWidth="1"/>
    <col min="2309" max="2309" width="6.28515625" bestFit="1" customWidth="1"/>
    <col min="2310" max="2310" width="16.140625" customWidth="1"/>
    <col min="2311" max="2311" width="6.28515625" bestFit="1" customWidth="1"/>
    <col min="2312" max="2312" width="14.28515625" customWidth="1"/>
    <col min="2313" max="2313" width="6.28515625" bestFit="1" customWidth="1"/>
    <col min="2314" max="2314" width="15.140625" customWidth="1"/>
    <col min="2315" max="2315" width="6.28515625" bestFit="1" customWidth="1"/>
    <col min="2316" max="2316" width="14.28515625" customWidth="1"/>
    <col min="2317" max="2317" width="10.28515625" bestFit="1" customWidth="1"/>
    <col min="2318" max="2504" width="9.140625" customWidth="1"/>
    <col min="2505" max="2505" width="29.140625" customWidth="1"/>
    <col min="2506" max="2506" width="33.140625" customWidth="1"/>
    <col min="2507" max="2507" width="16" customWidth="1"/>
    <col min="2508" max="2508" width="29.140625" customWidth="1"/>
    <col min="2509" max="2509" width="33.140625" customWidth="1"/>
    <col min="2510" max="2510" width="16" customWidth="1"/>
    <col min="2511" max="2511" width="29.140625" customWidth="1"/>
    <col min="2512" max="2512" width="33.140625" customWidth="1"/>
    <col min="2513" max="2513" width="16" customWidth="1"/>
    <col min="2514" max="2514" width="29.140625" customWidth="1"/>
    <col min="2515" max="2515" width="33.140625" customWidth="1"/>
    <col min="2516" max="2516" width="16" customWidth="1"/>
    <col min="2517" max="2517" width="29.140625" customWidth="1"/>
    <col min="2518" max="2518" width="33.140625" customWidth="1"/>
    <col min="2519" max="2519" width="16" customWidth="1"/>
    <col min="2520" max="2520" width="29.140625" customWidth="1"/>
    <col min="2521" max="2521" width="33.140625" customWidth="1"/>
    <col min="2522" max="2522" width="16" customWidth="1"/>
    <col min="2523" max="2523" width="29.140625" customWidth="1"/>
    <col min="2524" max="2524" width="33.140625" customWidth="1"/>
    <col min="2525" max="2525" width="16" customWidth="1"/>
    <col min="2526" max="2526" width="29.140625" customWidth="1"/>
    <col min="2527" max="2527" width="33.140625" customWidth="1"/>
    <col min="2528" max="2528" width="16" customWidth="1"/>
    <col min="2529" max="2529" width="29.140625" customWidth="1"/>
    <col min="2530" max="2530" width="33.140625" customWidth="1"/>
    <col min="2531" max="2531" width="16" customWidth="1"/>
    <col min="2532" max="2532" width="29.140625" customWidth="1"/>
    <col min="2533" max="2533" width="33.140625" customWidth="1"/>
    <col min="2534" max="2534" width="16" customWidth="1"/>
    <col min="2535" max="2535" width="29.140625" customWidth="1"/>
    <col min="2536" max="2536" width="33.140625" customWidth="1"/>
    <col min="2537" max="2537" width="16" customWidth="1"/>
    <col min="2538" max="2538" width="29.140625" customWidth="1"/>
    <col min="2539" max="2539" width="33.140625" customWidth="1"/>
    <col min="2540" max="2540" width="16" customWidth="1"/>
    <col min="2541" max="2541" width="29.140625" customWidth="1"/>
    <col min="2542" max="2542" width="33.140625" customWidth="1"/>
    <col min="2543" max="2543" width="16" customWidth="1"/>
    <col min="2544" max="2544" width="29.140625" customWidth="1"/>
    <col min="2545" max="2545" width="33.140625" customWidth="1"/>
    <col min="2546" max="2546" width="16" customWidth="1"/>
    <col min="2547" max="2547" width="29.140625" customWidth="1"/>
    <col min="2548" max="2548" width="33.140625" customWidth="1"/>
    <col min="2549" max="2549" width="16" customWidth="1"/>
    <col min="2550" max="2550" width="29.140625" customWidth="1"/>
    <col min="2551" max="2551" width="33.140625" customWidth="1"/>
    <col min="2552" max="2552" width="16" customWidth="1"/>
    <col min="2553" max="2553" width="29.140625" customWidth="1"/>
    <col min="2554" max="2554" width="33.140625" customWidth="1"/>
    <col min="2555" max="2555" width="16" customWidth="1"/>
    <col min="2556" max="2556" width="9.140625" customWidth="1"/>
    <col min="2557" max="2557" width="29.140625" customWidth="1"/>
    <col min="2558" max="2558" width="33.140625" customWidth="1"/>
    <col min="2559" max="2559" width="16" customWidth="1"/>
    <col min="2561" max="2561" width="23.7109375" customWidth="1"/>
    <col min="2562" max="2562" width="15.7109375" customWidth="1"/>
    <col min="2563" max="2563" width="6.28515625" bestFit="1" customWidth="1"/>
    <col min="2564" max="2564" width="15.28515625" customWidth="1"/>
    <col min="2565" max="2565" width="6.28515625" bestFit="1" customWidth="1"/>
    <col min="2566" max="2566" width="16.140625" customWidth="1"/>
    <col min="2567" max="2567" width="6.28515625" bestFit="1" customWidth="1"/>
    <col min="2568" max="2568" width="14.28515625" customWidth="1"/>
    <col min="2569" max="2569" width="6.28515625" bestFit="1" customWidth="1"/>
    <col min="2570" max="2570" width="15.140625" customWidth="1"/>
    <col min="2571" max="2571" width="6.28515625" bestFit="1" customWidth="1"/>
    <col min="2572" max="2572" width="14.28515625" customWidth="1"/>
    <col min="2573" max="2573" width="10.28515625" bestFit="1" customWidth="1"/>
    <col min="2574" max="2760" width="9.140625" customWidth="1"/>
    <col min="2761" max="2761" width="29.140625" customWidth="1"/>
    <col min="2762" max="2762" width="33.140625" customWidth="1"/>
    <col min="2763" max="2763" width="16" customWidth="1"/>
    <col min="2764" max="2764" width="29.140625" customWidth="1"/>
    <col min="2765" max="2765" width="33.140625" customWidth="1"/>
    <col min="2766" max="2766" width="16" customWidth="1"/>
    <col min="2767" max="2767" width="29.140625" customWidth="1"/>
    <col min="2768" max="2768" width="33.140625" customWidth="1"/>
    <col min="2769" max="2769" width="16" customWidth="1"/>
    <col min="2770" max="2770" width="29.140625" customWidth="1"/>
    <col min="2771" max="2771" width="33.140625" customWidth="1"/>
    <col min="2772" max="2772" width="16" customWidth="1"/>
    <col min="2773" max="2773" width="29.140625" customWidth="1"/>
    <col min="2774" max="2774" width="33.140625" customWidth="1"/>
    <col min="2775" max="2775" width="16" customWidth="1"/>
    <col min="2776" max="2776" width="29.140625" customWidth="1"/>
    <col min="2777" max="2777" width="33.140625" customWidth="1"/>
    <col min="2778" max="2778" width="16" customWidth="1"/>
    <col min="2779" max="2779" width="29.140625" customWidth="1"/>
    <col min="2780" max="2780" width="33.140625" customWidth="1"/>
    <col min="2781" max="2781" width="16" customWidth="1"/>
    <col min="2782" max="2782" width="29.140625" customWidth="1"/>
    <col min="2783" max="2783" width="33.140625" customWidth="1"/>
    <col min="2784" max="2784" width="16" customWidth="1"/>
    <col min="2785" max="2785" width="29.140625" customWidth="1"/>
    <col min="2786" max="2786" width="33.140625" customWidth="1"/>
    <col min="2787" max="2787" width="16" customWidth="1"/>
    <col min="2788" max="2788" width="29.140625" customWidth="1"/>
    <col min="2789" max="2789" width="33.140625" customWidth="1"/>
    <col min="2790" max="2790" width="16" customWidth="1"/>
    <col min="2791" max="2791" width="29.140625" customWidth="1"/>
    <col min="2792" max="2792" width="33.140625" customWidth="1"/>
    <col min="2793" max="2793" width="16" customWidth="1"/>
    <col min="2794" max="2794" width="29.140625" customWidth="1"/>
    <col min="2795" max="2795" width="33.140625" customWidth="1"/>
    <col min="2796" max="2796" width="16" customWidth="1"/>
    <col min="2797" max="2797" width="29.140625" customWidth="1"/>
    <col min="2798" max="2798" width="33.140625" customWidth="1"/>
    <col min="2799" max="2799" width="16" customWidth="1"/>
    <col min="2800" max="2800" width="29.140625" customWidth="1"/>
    <col min="2801" max="2801" width="33.140625" customWidth="1"/>
    <col min="2802" max="2802" width="16" customWidth="1"/>
    <col min="2803" max="2803" width="29.140625" customWidth="1"/>
    <col min="2804" max="2804" width="33.140625" customWidth="1"/>
    <col min="2805" max="2805" width="16" customWidth="1"/>
    <col min="2806" max="2806" width="29.140625" customWidth="1"/>
    <col min="2807" max="2807" width="33.140625" customWidth="1"/>
    <col min="2808" max="2808" width="16" customWidth="1"/>
    <col min="2809" max="2809" width="29.140625" customWidth="1"/>
    <col min="2810" max="2810" width="33.140625" customWidth="1"/>
    <col min="2811" max="2811" width="16" customWidth="1"/>
    <col min="2812" max="2812" width="9.140625" customWidth="1"/>
    <col min="2813" max="2813" width="29.140625" customWidth="1"/>
    <col min="2814" max="2814" width="33.140625" customWidth="1"/>
    <col min="2815" max="2815" width="16" customWidth="1"/>
    <col min="2817" max="2817" width="23.7109375" customWidth="1"/>
    <col min="2818" max="2818" width="15.7109375" customWidth="1"/>
    <col min="2819" max="2819" width="6.28515625" bestFit="1" customWidth="1"/>
    <col min="2820" max="2820" width="15.28515625" customWidth="1"/>
    <col min="2821" max="2821" width="6.28515625" bestFit="1" customWidth="1"/>
    <col min="2822" max="2822" width="16.140625" customWidth="1"/>
    <col min="2823" max="2823" width="6.28515625" bestFit="1" customWidth="1"/>
    <col min="2824" max="2824" width="14.28515625" customWidth="1"/>
    <col min="2825" max="2825" width="6.28515625" bestFit="1" customWidth="1"/>
    <col min="2826" max="2826" width="15.140625" customWidth="1"/>
    <col min="2827" max="2827" width="6.28515625" bestFit="1" customWidth="1"/>
    <col min="2828" max="2828" width="14.28515625" customWidth="1"/>
    <col min="2829" max="2829" width="10.28515625" bestFit="1" customWidth="1"/>
    <col min="2830" max="3016" width="9.140625" customWidth="1"/>
    <col min="3017" max="3017" width="29.140625" customWidth="1"/>
    <col min="3018" max="3018" width="33.140625" customWidth="1"/>
    <col min="3019" max="3019" width="16" customWidth="1"/>
    <col min="3020" max="3020" width="29.140625" customWidth="1"/>
    <col min="3021" max="3021" width="33.140625" customWidth="1"/>
    <col min="3022" max="3022" width="16" customWidth="1"/>
    <col min="3023" max="3023" width="29.140625" customWidth="1"/>
    <col min="3024" max="3024" width="33.140625" customWidth="1"/>
    <col min="3025" max="3025" width="16" customWidth="1"/>
    <col min="3026" max="3026" width="29.140625" customWidth="1"/>
    <col min="3027" max="3027" width="33.140625" customWidth="1"/>
    <col min="3028" max="3028" width="16" customWidth="1"/>
    <col min="3029" max="3029" width="29.140625" customWidth="1"/>
    <col min="3030" max="3030" width="33.140625" customWidth="1"/>
    <col min="3031" max="3031" width="16" customWidth="1"/>
    <col min="3032" max="3032" width="29.140625" customWidth="1"/>
    <col min="3033" max="3033" width="33.140625" customWidth="1"/>
    <col min="3034" max="3034" width="16" customWidth="1"/>
    <col min="3035" max="3035" width="29.140625" customWidth="1"/>
    <col min="3036" max="3036" width="33.140625" customWidth="1"/>
    <col min="3037" max="3037" width="16" customWidth="1"/>
    <col min="3038" max="3038" width="29.140625" customWidth="1"/>
    <col min="3039" max="3039" width="33.140625" customWidth="1"/>
    <col min="3040" max="3040" width="16" customWidth="1"/>
    <col min="3041" max="3041" width="29.140625" customWidth="1"/>
    <col min="3042" max="3042" width="33.140625" customWidth="1"/>
    <col min="3043" max="3043" width="16" customWidth="1"/>
    <col min="3044" max="3044" width="29.140625" customWidth="1"/>
    <col min="3045" max="3045" width="33.140625" customWidth="1"/>
    <col min="3046" max="3046" width="16" customWidth="1"/>
    <col min="3047" max="3047" width="29.140625" customWidth="1"/>
    <col min="3048" max="3048" width="33.140625" customWidth="1"/>
    <col min="3049" max="3049" width="16" customWidth="1"/>
    <col min="3050" max="3050" width="29.140625" customWidth="1"/>
    <col min="3051" max="3051" width="33.140625" customWidth="1"/>
    <col min="3052" max="3052" width="16" customWidth="1"/>
    <col min="3053" max="3053" width="29.140625" customWidth="1"/>
    <col min="3054" max="3054" width="33.140625" customWidth="1"/>
    <col min="3055" max="3055" width="16" customWidth="1"/>
    <col min="3056" max="3056" width="29.140625" customWidth="1"/>
    <col min="3057" max="3057" width="33.140625" customWidth="1"/>
    <col min="3058" max="3058" width="16" customWidth="1"/>
    <col min="3059" max="3059" width="29.140625" customWidth="1"/>
    <col min="3060" max="3060" width="33.140625" customWidth="1"/>
    <col min="3061" max="3061" width="16" customWidth="1"/>
    <col min="3062" max="3062" width="29.140625" customWidth="1"/>
    <col min="3063" max="3063" width="33.140625" customWidth="1"/>
    <col min="3064" max="3064" width="16" customWidth="1"/>
    <col min="3065" max="3065" width="29.140625" customWidth="1"/>
    <col min="3066" max="3066" width="33.140625" customWidth="1"/>
    <col min="3067" max="3067" width="16" customWidth="1"/>
    <col min="3068" max="3068" width="9.140625" customWidth="1"/>
    <col min="3069" max="3069" width="29.140625" customWidth="1"/>
    <col min="3070" max="3070" width="33.140625" customWidth="1"/>
    <col min="3071" max="3071" width="16" customWidth="1"/>
    <col min="3073" max="3073" width="23.7109375" customWidth="1"/>
    <col min="3074" max="3074" width="15.7109375" customWidth="1"/>
    <col min="3075" max="3075" width="6.28515625" bestFit="1" customWidth="1"/>
    <col min="3076" max="3076" width="15.28515625" customWidth="1"/>
    <col min="3077" max="3077" width="6.28515625" bestFit="1" customWidth="1"/>
    <col min="3078" max="3078" width="16.140625" customWidth="1"/>
    <col min="3079" max="3079" width="6.28515625" bestFit="1" customWidth="1"/>
    <col min="3080" max="3080" width="14.28515625" customWidth="1"/>
    <col min="3081" max="3081" width="6.28515625" bestFit="1" customWidth="1"/>
    <col min="3082" max="3082" width="15.140625" customWidth="1"/>
    <col min="3083" max="3083" width="6.28515625" bestFit="1" customWidth="1"/>
    <col min="3084" max="3084" width="14.28515625" customWidth="1"/>
    <col min="3085" max="3085" width="10.28515625" bestFit="1" customWidth="1"/>
    <col min="3086" max="3272" width="9.140625" customWidth="1"/>
    <col min="3273" max="3273" width="29.140625" customWidth="1"/>
    <col min="3274" max="3274" width="33.140625" customWidth="1"/>
    <col min="3275" max="3275" width="16" customWidth="1"/>
    <col min="3276" max="3276" width="29.140625" customWidth="1"/>
    <col min="3277" max="3277" width="33.140625" customWidth="1"/>
    <col min="3278" max="3278" width="16" customWidth="1"/>
    <col min="3279" max="3279" width="29.140625" customWidth="1"/>
    <col min="3280" max="3280" width="33.140625" customWidth="1"/>
    <col min="3281" max="3281" width="16" customWidth="1"/>
    <col min="3282" max="3282" width="29.140625" customWidth="1"/>
    <col min="3283" max="3283" width="33.140625" customWidth="1"/>
    <col min="3284" max="3284" width="16" customWidth="1"/>
    <col min="3285" max="3285" width="29.140625" customWidth="1"/>
    <col min="3286" max="3286" width="33.140625" customWidth="1"/>
    <col min="3287" max="3287" width="16" customWidth="1"/>
    <col min="3288" max="3288" width="29.140625" customWidth="1"/>
    <col min="3289" max="3289" width="33.140625" customWidth="1"/>
    <col min="3290" max="3290" width="16" customWidth="1"/>
    <col min="3291" max="3291" width="29.140625" customWidth="1"/>
    <col min="3292" max="3292" width="33.140625" customWidth="1"/>
    <col min="3293" max="3293" width="16" customWidth="1"/>
    <col min="3294" max="3294" width="29.140625" customWidth="1"/>
    <col min="3295" max="3295" width="33.140625" customWidth="1"/>
    <col min="3296" max="3296" width="16" customWidth="1"/>
    <col min="3297" max="3297" width="29.140625" customWidth="1"/>
    <col min="3298" max="3298" width="33.140625" customWidth="1"/>
    <col min="3299" max="3299" width="16" customWidth="1"/>
    <col min="3300" max="3300" width="29.140625" customWidth="1"/>
    <col min="3301" max="3301" width="33.140625" customWidth="1"/>
    <col min="3302" max="3302" width="16" customWidth="1"/>
    <col min="3303" max="3303" width="29.140625" customWidth="1"/>
    <col min="3304" max="3304" width="33.140625" customWidth="1"/>
    <col min="3305" max="3305" width="16" customWidth="1"/>
    <col min="3306" max="3306" width="29.140625" customWidth="1"/>
    <col min="3307" max="3307" width="33.140625" customWidth="1"/>
    <col min="3308" max="3308" width="16" customWidth="1"/>
    <col min="3309" max="3309" width="29.140625" customWidth="1"/>
    <col min="3310" max="3310" width="33.140625" customWidth="1"/>
    <col min="3311" max="3311" width="16" customWidth="1"/>
    <col min="3312" max="3312" width="29.140625" customWidth="1"/>
    <col min="3313" max="3313" width="33.140625" customWidth="1"/>
    <col min="3314" max="3314" width="16" customWidth="1"/>
    <col min="3315" max="3315" width="29.140625" customWidth="1"/>
    <col min="3316" max="3316" width="33.140625" customWidth="1"/>
    <col min="3317" max="3317" width="16" customWidth="1"/>
    <col min="3318" max="3318" width="29.140625" customWidth="1"/>
    <col min="3319" max="3319" width="33.140625" customWidth="1"/>
    <col min="3320" max="3320" width="16" customWidth="1"/>
    <col min="3321" max="3321" width="29.140625" customWidth="1"/>
    <col min="3322" max="3322" width="33.140625" customWidth="1"/>
    <col min="3323" max="3323" width="16" customWidth="1"/>
    <col min="3324" max="3324" width="9.140625" customWidth="1"/>
    <col min="3325" max="3325" width="29.140625" customWidth="1"/>
    <col min="3326" max="3326" width="33.140625" customWidth="1"/>
    <col min="3327" max="3327" width="16" customWidth="1"/>
    <col min="3329" max="3329" width="23.7109375" customWidth="1"/>
    <col min="3330" max="3330" width="15.7109375" customWidth="1"/>
    <col min="3331" max="3331" width="6.28515625" bestFit="1" customWidth="1"/>
    <col min="3332" max="3332" width="15.28515625" customWidth="1"/>
    <col min="3333" max="3333" width="6.28515625" bestFit="1" customWidth="1"/>
    <col min="3334" max="3334" width="16.140625" customWidth="1"/>
    <col min="3335" max="3335" width="6.28515625" bestFit="1" customWidth="1"/>
    <col min="3336" max="3336" width="14.28515625" customWidth="1"/>
    <col min="3337" max="3337" width="6.28515625" bestFit="1" customWidth="1"/>
    <col min="3338" max="3338" width="15.140625" customWidth="1"/>
    <col min="3339" max="3339" width="6.28515625" bestFit="1" customWidth="1"/>
    <col min="3340" max="3340" width="14.28515625" customWidth="1"/>
    <col min="3341" max="3341" width="10.28515625" bestFit="1" customWidth="1"/>
    <col min="3342" max="3528" width="9.140625" customWidth="1"/>
    <col min="3529" max="3529" width="29.140625" customWidth="1"/>
    <col min="3530" max="3530" width="33.140625" customWidth="1"/>
    <col min="3531" max="3531" width="16" customWidth="1"/>
    <col min="3532" max="3532" width="29.140625" customWidth="1"/>
    <col min="3533" max="3533" width="33.140625" customWidth="1"/>
    <col min="3534" max="3534" width="16" customWidth="1"/>
    <col min="3535" max="3535" width="29.140625" customWidth="1"/>
    <col min="3536" max="3536" width="33.140625" customWidth="1"/>
    <col min="3537" max="3537" width="16" customWidth="1"/>
    <col min="3538" max="3538" width="29.140625" customWidth="1"/>
    <col min="3539" max="3539" width="33.140625" customWidth="1"/>
    <col min="3540" max="3540" width="16" customWidth="1"/>
    <col min="3541" max="3541" width="29.140625" customWidth="1"/>
    <col min="3542" max="3542" width="33.140625" customWidth="1"/>
    <col min="3543" max="3543" width="16" customWidth="1"/>
    <col min="3544" max="3544" width="29.140625" customWidth="1"/>
    <col min="3545" max="3545" width="33.140625" customWidth="1"/>
    <col min="3546" max="3546" width="16" customWidth="1"/>
    <col min="3547" max="3547" width="29.140625" customWidth="1"/>
    <col min="3548" max="3548" width="33.140625" customWidth="1"/>
    <col min="3549" max="3549" width="16" customWidth="1"/>
    <col min="3550" max="3550" width="29.140625" customWidth="1"/>
    <col min="3551" max="3551" width="33.140625" customWidth="1"/>
    <col min="3552" max="3552" width="16" customWidth="1"/>
    <col min="3553" max="3553" width="29.140625" customWidth="1"/>
    <col min="3554" max="3554" width="33.140625" customWidth="1"/>
    <col min="3555" max="3555" width="16" customWidth="1"/>
    <col min="3556" max="3556" width="29.140625" customWidth="1"/>
    <col min="3557" max="3557" width="33.140625" customWidth="1"/>
    <col min="3558" max="3558" width="16" customWidth="1"/>
    <col min="3559" max="3559" width="29.140625" customWidth="1"/>
    <col min="3560" max="3560" width="33.140625" customWidth="1"/>
    <col min="3561" max="3561" width="16" customWidth="1"/>
    <col min="3562" max="3562" width="29.140625" customWidth="1"/>
    <col min="3563" max="3563" width="33.140625" customWidth="1"/>
    <col min="3564" max="3564" width="16" customWidth="1"/>
    <col min="3565" max="3565" width="29.140625" customWidth="1"/>
    <col min="3566" max="3566" width="33.140625" customWidth="1"/>
    <col min="3567" max="3567" width="16" customWidth="1"/>
    <col min="3568" max="3568" width="29.140625" customWidth="1"/>
    <col min="3569" max="3569" width="33.140625" customWidth="1"/>
    <col min="3570" max="3570" width="16" customWidth="1"/>
    <col min="3571" max="3571" width="29.140625" customWidth="1"/>
    <col min="3572" max="3572" width="33.140625" customWidth="1"/>
    <col min="3573" max="3573" width="16" customWidth="1"/>
    <col min="3574" max="3574" width="29.140625" customWidth="1"/>
    <col min="3575" max="3575" width="33.140625" customWidth="1"/>
    <col min="3576" max="3576" width="16" customWidth="1"/>
    <col min="3577" max="3577" width="29.140625" customWidth="1"/>
    <col min="3578" max="3578" width="33.140625" customWidth="1"/>
    <col min="3579" max="3579" width="16" customWidth="1"/>
    <col min="3580" max="3580" width="9.140625" customWidth="1"/>
    <col min="3581" max="3581" width="29.140625" customWidth="1"/>
    <col min="3582" max="3582" width="33.140625" customWidth="1"/>
    <col min="3583" max="3583" width="16" customWidth="1"/>
    <col min="3585" max="3585" width="23.7109375" customWidth="1"/>
    <col min="3586" max="3586" width="15.7109375" customWidth="1"/>
    <col min="3587" max="3587" width="6.28515625" bestFit="1" customWidth="1"/>
    <col min="3588" max="3588" width="15.28515625" customWidth="1"/>
    <col min="3589" max="3589" width="6.28515625" bestFit="1" customWidth="1"/>
    <col min="3590" max="3590" width="16.140625" customWidth="1"/>
    <col min="3591" max="3591" width="6.28515625" bestFit="1" customWidth="1"/>
    <col min="3592" max="3592" width="14.28515625" customWidth="1"/>
    <col min="3593" max="3593" width="6.28515625" bestFit="1" customWidth="1"/>
    <col min="3594" max="3594" width="15.140625" customWidth="1"/>
    <col min="3595" max="3595" width="6.28515625" bestFit="1" customWidth="1"/>
    <col min="3596" max="3596" width="14.28515625" customWidth="1"/>
    <col min="3597" max="3597" width="10.28515625" bestFit="1" customWidth="1"/>
    <col min="3598" max="3784" width="9.140625" customWidth="1"/>
    <col min="3785" max="3785" width="29.140625" customWidth="1"/>
    <col min="3786" max="3786" width="33.140625" customWidth="1"/>
    <col min="3787" max="3787" width="16" customWidth="1"/>
    <col min="3788" max="3788" width="29.140625" customWidth="1"/>
    <col min="3789" max="3789" width="33.140625" customWidth="1"/>
    <col min="3790" max="3790" width="16" customWidth="1"/>
    <col min="3791" max="3791" width="29.140625" customWidth="1"/>
    <col min="3792" max="3792" width="33.140625" customWidth="1"/>
    <col min="3793" max="3793" width="16" customWidth="1"/>
    <col min="3794" max="3794" width="29.140625" customWidth="1"/>
    <col min="3795" max="3795" width="33.140625" customWidth="1"/>
    <col min="3796" max="3796" width="16" customWidth="1"/>
    <col min="3797" max="3797" width="29.140625" customWidth="1"/>
    <col min="3798" max="3798" width="33.140625" customWidth="1"/>
    <col min="3799" max="3799" width="16" customWidth="1"/>
    <col min="3800" max="3800" width="29.140625" customWidth="1"/>
    <col min="3801" max="3801" width="33.140625" customWidth="1"/>
    <col min="3802" max="3802" width="16" customWidth="1"/>
    <col min="3803" max="3803" width="29.140625" customWidth="1"/>
    <col min="3804" max="3804" width="33.140625" customWidth="1"/>
    <col min="3805" max="3805" width="16" customWidth="1"/>
    <col min="3806" max="3806" width="29.140625" customWidth="1"/>
    <col min="3807" max="3807" width="33.140625" customWidth="1"/>
    <col min="3808" max="3808" width="16" customWidth="1"/>
    <col min="3809" max="3809" width="29.140625" customWidth="1"/>
    <col min="3810" max="3810" width="33.140625" customWidth="1"/>
    <col min="3811" max="3811" width="16" customWidth="1"/>
    <col min="3812" max="3812" width="29.140625" customWidth="1"/>
    <col min="3813" max="3813" width="33.140625" customWidth="1"/>
    <col min="3814" max="3814" width="16" customWidth="1"/>
    <col min="3815" max="3815" width="29.140625" customWidth="1"/>
    <col min="3816" max="3816" width="33.140625" customWidth="1"/>
    <col min="3817" max="3817" width="16" customWidth="1"/>
    <col min="3818" max="3818" width="29.140625" customWidth="1"/>
    <col min="3819" max="3819" width="33.140625" customWidth="1"/>
    <col min="3820" max="3820" width="16" customWidth="1"/>
    <col min="3821" max="3821" width="29.140625" customWidth="1"/>
    <col min="3822" max="3822" width="33.140625" customWidth="1"/>
    <col min="3823" max="3823" width="16" customWidth="1"/>
    <col min="3824" max="3824" width="29.140625" customWidth="1"/>
    <col min="3825" max="3825" width="33.140625" customWidth="1"/>
    <col min="3826" max="3826" width="16" customWidth="1"/>
    <col min="3827" max="3827" width="29.140625" customWidth="1"/>
    <col min="3828" max="3828" width="33.140625" customWidth="1"/>
    <col min="3829" max="3829" width="16" customWidth="1"/>
    <col min="3830" max="3830" width="29.140625" customWidth="1"/>
    <col min="3831" max="3831" width="33.140625" customWidth="1"/>
    <col min="3832" max="3832" width="16" customWidth="1"/>
    <col min="3833" max="3833" width="29.140625" customWidth="1"/>
    <col min="3834" max="3834" width="33.140625" customWidth="1"/>
    <col min="3835" max="3835" width="16" customWidth="1"/>
    <col min="3836" max="3836" width="9.140625" customWidth="1"/>
    <col min="3837" max="3837" width="29.140625" customWidth="1"/>
    <col min="3838" max="3838" width="33.140625" customWidth="1"/>
    <col min="3839" max="3839" width="16" customWidth="1"/>
    <col min="3841" max="3841" width="23.7109375" customWidth="1"/>
    <col min="3842" max="3842" width="15.7109375" customWidth="1"/>
    <col min="3843" max="3843" width="6.28515625" bestFit="1" customWidth="1"/>
    <col min="3844" max="3844" width="15.28515625" customWidth="1"/>
    <col min="3845" max="3845" width="6.28515625" bestFit="1" customWidth="1"/>
    <col min="3846" max="3846" width="16.140625" customWidth="1"/>
    <col min="3847" max="3847" width="6.28515625" bestFit="1" customWidth="1"/>
    <col min="3848" max="3848" width="14.28515625" customWidth="1"/>
    <col min="3849" max="3849" width="6.28515625" bestFit="1" customWidth="1"/>
    <col min="3850" max="3850" width="15.140625" customWidth="1"/>
    <col min="3851" max="3851" width="6.28515625" bestFit="1" customWidth="1"/>
    <col min="3852" max="3852" width="14.28515625" customWidth="1"/>
    <col min="3853" max="3853" width="10.28515625" bestFit="1" customWidth="1"/>
    <col min="3854" max="4040" width="9.140625" customWidth="1"/>
    <col min="4041" max="4041" width="29.140625" customWidth="1"/>
    <col min="4042" max="4042" width="33.140625" customWidth="1"/>
    <col min="4043" max="4043" width="16" customWidth="1"/>
    <col min="4044" max="4044" width="29.140625" customWidth="1"/>
    <col min="4045" max="4045" width="33.140625" customWidth="1"/>
    <col min="4046" max="4046" width="16" customWidth="1"/>
    <col min="4047" max="4047" width="29.140625" customWidth="1"/>
    <col min="4048" max="4048" width="33.140625" customWidth="1"/>
    <col min="4049" max="4049" width="16" customWidth="1"/>
    <col min="4050" max="4050" width="29.140625" customWidth="1"/>
    <col min="4051" max="4051" width="33.140625" customWidth="1"/>
    <col min="4052" max="4052" width="16" customWidth="1"/>
    <col min="4053" max="4053" width="29.140625" customWidth="1"/>
    <col min="4054" max="4054" width="33.140625" customWidth="1"/>
    <col min="4055" max="4055" width="16" customWidth="1"/>
    <col min="4056" max="4056" width="29.140625" customWidth="1"/>
    <col min="4057" max="4057" width="33.140625" customWidth="1"/>
    <col min="4058" max="4058" width="16" customWidth="1"/>
    <col min="4059" max="4059" width="29.140625" customWidth="1"/>
    <col min="4060" max="4060" width="33.140625" customWidth="1"/>
    <col min="4061" max="4061" width="16" customWidth="1"/>
    <col min="4062" max="4062" width="29.140625" customWidth="1"/>
    <col min="4063" max="4063" width="33.140625" customWidth="1"/>
    <col min="4064" max="4064" width="16" customWidth="1"/>
    <col min="4065" max="4065" width="29.140625" customWidth="1"/>
    <col min="4066" max="4066" width="33.140625" customWidth="1"/>
    <col min="4067" max="4067" width="16" customWidth="1"/>
    <col min="4068" max="4068" width="29.140625" customWidth="1"/>
    <col min="4069" max="4069" width="33.140625" customWidth="1"/>
    <col min="4070" max="4070" width="16" customWidth="1"/>
    <col min="4071" max="4071" width="29.140625" customWidth="1"/>
    <col min="4072" max="4072" width="33.140625" customWidth="1"/>
    <col min="4073" max="4073" width="16" customWidth="1"/>
    <col min="4074" max="4074" width="29.140625" customWidth="1"/>
    <col min="4075" max="4075" width="33.140625" customWidth="1"/>
    <col min="4076" max="4076" width="16" customWidth="1"/>
    <col min="4077" max="4077" width="29.140625" customWidth="1"/>
    <col min="4078" max="4078" width="33.140625" customWidth="1"/>
    <col min="4079" max="4079" width="16" customWidth="1"/>
    <col min="4080" max="4080" width="29.140625" customWidth="1"/>
    <col min="4081" max="4081" width="33.140625" customWidth="1"/>
    <col min="4082" max="4082" width="16" customWidth="1"/>
    <col min="4083" max="4083" width="29.140625" customWidth="1"/>
    <col min="4084" max="4084" width="33.140625" customWidth="1"/>
    <col min="4085" max="4085" width="16" customWidth="1"/>
    <col min="4086" max="4086" width="29.140625" customWidth="1"/>
    <col min="4087" max="4087" width="33.140625" customWidth="1"/>
    <col min="4088" max="4088" width="16" customWidth="1"/>
    <col min="4089" max="4089" width="29.140625" customWidth="1"/>
    <col min="4090" max="4090" width="33.140625" customWidth="1"/>
    <col min="4091" max="4091" width="16" customWidth="1"/>
    <col min="4092" max="4092" width="9.140625" customWidth="1"/>
    <col min="4093" max="4093" width="29.140625" customWidth="1"/>
    <col min="4094" max="4094" width="33.140625" customWidth="1"/>
    <col min="4095" max="4095" width="16" customWidth="1"/>
    <col min="4097" max="4097" width="23.7109375" customWidth="1"/>
    <col min="4098" max="4098" width="15.7109375" customWidth="1"/>
    <col min="4099" max="4099" width="6.28515625" bestFit="1" customWidth="1"/>
    <col min="4100" max="4100" width="15.28515625" customWidth="1"/>
    <col min="4101" max="4101" width="6.28515625" bestFit="1" customWidth="1"/>
    <col min="4102" max="4102" width="16.140625" customWidth="1"/>
    <col min="4103" max="4103" width="6.28515625" bestFit="1" customWidth="1"/>
    <col min="4104" max="4104" width="14.28515625" customWidth="1"/>
    <col min="4105" max="4105" width="6.28515625" bestFit="1" customWidth="1"/>
    <col min="4106" max="4106" width="15.140625" customWidth="1"/>
    <col min="4107" max="4107" width="6.28515625" bestFit="1" customWidth="1"/>
    <col min="4108" max="4108" width="14.28515625" customWidth="1"/>
    <col min="4109" max="4109" width="10.28515625" bestFit="1" customWidth="1"/>
    <col min="4110" max="4296" width="9.140625" customWidth="1"/>
    <col min="4297" max="4297" width="29.140625" customWidth="1"/>
    <col min="4298" max="4298" width="33.140625" customWidth="1"/>
    <col min="4299" max="4299" width="16" customWidth="1"/>
    <col min="4300" max="4300" width="29.140625" customWidth="1"/>
    <col min="4301" max="4301" width="33.140625" customWidth="1"/>
    <col min="4302" max="4302" width="16" customWidth="1"/>
    <col min="4303" max="4303" width="29.140625" customWidth="1"/>
    <col min="4304" max="4304" width="33.140625" customWidth="1"/>
    <col min="4305" max="4305" width="16" customWidth="1"/>
    <col min="4306" max="4306" width="29.140625" customWidth="1"/>
    <col min="4307" max="4307" width="33.140625" customWidth="1"/>
    <col min="4308" max="4308" width="16" customWidth="1"/>
    <col min="4309" max="4309" width="29.140625" customWidth="1"/>
    <col min="4310" max="4310" width="33.140625" customWidth="1"/>
    <col min="4311" max="4311" width="16" customWidth="1"/>
    <col min="4312" max="4312" width="29.140625" customWidth="1"/>
    <col min="4313" max="4313" width="33.140625" customWidth="1"/>
    <col min="4314" max="4314" width="16" customWidth="1"/>
    <col min="4315" max="4315" width="29.140625" customWidth="1"/>
    <col min="4316" max="4316" width="33.140625" customWidth="1"/>
    <col min="4317" max="4317" width="16" customWidth="1"/>
    <col min="4318" max="4318" width="29.140625" customWidth="1"/>
    <col min="4319" max="4319" width="33.140625" customWidth="1"/>
    <col min="4320" max="4320" width="16" customWidth="1"/>
    <col min="4321" max="4321" width="29.140625" customWidth="1"/>
    <col min="4322" max="4322" width="33.140625" customWidth="1"/>
    <col min="4323" max="4323" width="16" customWidth="1"/>
    <col min="4324" max="4324" width="29.140625" customWidth="1"/>
    <col min="4325" max="4325" width="33.140625" customWidth="1"/>
    <col min="4326" max="4326" width="16" customWidth="1"/>
    <col min="4327" max="4327" width="29.140625" customWidth="1"/>
    <col min="4328" max="4328" width="33.140625" customWidth="1"/>
    <col min="4329" max="4329" width="16" customWidth="1"/>
    <col min="4330" max="4330" width="29.140625" customWidth="1"/>
    <col min="4331" max="4331" width="33.140625" customWidth="1"/>
    <col min="4332" max="4332" width="16" customWidth="1"/>
    <col min="4333" max="4333" width="29.140625" customWidth="1"/>
    <col min="4334" max="4334" width="33.140625" customWidth="1"/>
    <col min="4335" max="4335" width="16" customWidth="1"/>
    <col min="4336" max="4336" width="29.140625" customWidth="1"/>
    <col min="4337" max="4337" width="33.140625" customWidth="1"/>
    <col min="4338" max="4338" width="16" customWidth="1"/>
    <col min="4339" max="4339" width="29.140625" customWidth="1"/>
    <col min="4340" max="4340" width="33.140625" customWidth="1"/>
    <col min="4341" max="4341" width="16" customWidth="1"/>
    <col min="4342" max="4342" width="29.140625" customWidth="1"/>
    <col min="4343" max="4343" width="33.140625" customWidth="1"/>
    <col min="4344" max="4344" width="16" customWidth="1"/>
    <col min="4345" max="4345" width="29.140625" customWidth="1"/>
    <col min="4346" max="4346" width="33.140625" customWidth="1"/>
    <col min="4347" max="4347" width="16" customWidth="1"/>
    <col min="4348" max="4348" width="9.140625" customWidth="1"/>
    <col min="4349" max="4349" width="29.140625" customWidth="1"/>
    <col min="4350" max="4350" width="33.140625" customWidth="1"/>
    <col min="4351" max="4351" width="16" customWidth="1"/>
    <col min="4353" max="4353" width="23.7109375" customWidth="1"/>
    <col min="4354" max="4354" width="15.7109375" customWidth="1"/>
    <col min="4355" max="4355" width="6.28515625" bestFit="1" customWidth="1"/>
    <col min="4356" max="4356" width="15.28515625" customWidth="1"/>
    <col min="4357" max="4357" width="6.28515625" bestFit="1" customWidth="1"/>
    <col min="4358" max="4358" width="16.140625" customWidth="1"/>
    <col min="4359" max="4359" width="6.28515625" bestFit="1" customWidth="1"/>
    <col min="4360" max="4360" width="14.28515625" customWidth="1"/>
    <col min="4361" max="4361" width="6.28515625" bestFit="1" customWidth="1"/>
    <col min="4362" max="4362" width="15.140625" customWidth="1"/>
    <col min="4363" max="4363" width="6.28515625" bestFit="1" customWidth="1"/>
    <col min="4364" max="4364" width="14.28515625" customWidth="1"/>
    <col min="4365" max="4365" width="10.28515625" bestFit="1" customWidth="1"/>
    <col min="4366" max="4552" width="9.140625" customWidth="1"/>
    <col min="4553" max="4553" width="29.140625" customWidth="1"/>
    <col min="4554" max="4554" width="33.140625" customWidth="1"/>
    <col min="4555" max="4555" width="16" customWidth="1"/>
    <col min="4556" max="4556" width="29.140625" customWidth="1"/>
    <col min="4557" max="4557" width="33.140625" customWidth="1"/>
    <col min="4558" max="4558" width="16" customWidth="1"/>
    <col min="4559" max="4559" width="29.140625" customWidth="1"/>
    <col min="4560" max="4560" width="33.140625" customWidth="1"/>
    <col min="4561" max="4561" width="16" customWidth="1"/>
    <col min="4562" max="4562" width="29.140625" customWidth="1"/>
    <col min="4563" max="4563" width="33.140625" customWidth="1"/>
    <col min="4564" max="4564" width="16" customWidth="1"/>
    <col min="4565" max="4565" width="29.140625" customWidth="1"/>
    <col min="4566" max="4566" width="33.140625" customWidth="1"/>
    <col min="4567" max="4567" width="16" customWidth="1"/>
    <col min="4568" max="4568" width="29.140625" customWidth="1"/>
    <col min="4569" max="4569" width="33.140625" customWidth="1"/>
    <col min="4570" max="4570" width="16" customWidth="1"/>
    <col min="4571" max="4571" width="29.140625" customWidth="1"/>
    <col min="4572" max="4572" width="33.140625" customWidth="1"/>
    <col min="4573" max="4573" width="16" customWidth="1"/>
    <col min="4574" max="4574" width="29.140625" customWidth="1"/>
    <col min="4575" max="4575" width="33.140625" customWidth="1"/>
    <col min="4576" max="4576" width="16" customWidth="1"/>
    <col min="4577" max="4577" width="29.140625" customWidth="1"/>
    <col min="4578" max="4578" width="33.140625" customWidth="1"/>
    <col min="4579" max="4579" width="16" customWidth="1"/>
    <col min="4580" max="4580" width="29.140625" customWidth="1"/>
    <col min="4581" max="4581" width="33.140625" customWidth="1"/>
    <col min="4582" max="4582" width="16" customWidth="1"/>
    <col min="4583" max="4583" width="29.140625" customWidth="1"/>
    <col min="4584" max="4584" width="33.140625" customWidth="1"/>
    <col min="4585" max="4585" width="16" customWidth="1"/>
    <col min="4586" max="4586" width="29.140625" customWidth="1"/>
    <col min="4587" max="4587" width="33.140625" customWidth="1"/>
    <col min="4588" max="4588" width="16" customWidth="1"/>
    <col min="4589" max="4589" width="29.140625" customWidth="1"/>
    <col min="4590" max="4590" width="33.140625" customWidth="1"/>
    <col min="4591" max="4591" width="16" customWidth="1"/>
    <col min="4592" max="4592" width="29.140625" customWidth="1"/>
    <col min="4593" max="4593" width="33.140625" customWidth="1"/>
    <col min="4594" max="4594" width="16" customWidth="1"/>
    <col min="4595" max="4595" width="29.140625" customWidth="1"/>
    <col min="4596" max="4596" width="33.140625" customWidth="1"/>
    <col min="4597" max="4597" width="16" customWidth="1"/>
    <col min="4598" max="4598" width="29.140625" customWidth="1"/>
    <col min="4599" max="4599" width="33.140625" customWidth="1"/>
    <col min="4600" max="4600" width="16" customWidth="1"/>
    <col min="4601" max="4601" width="29.140625" customWidth="1"/>
    <col min="4602" max="4602" width="33.140625" customWidth="1"/>
    <col min="4603" max="4603" width="16" customWidth="1"/>
    <col min="4604" max="4604" width="9.140625" customWidth="1"/>
    <col min="4605" max="4605" width="29.140625" customWidth="1"/>
    <col min="4606" max="4606" width="33.140625" customWidth="1"/>
    <col min="4607" max="4607" width="16" customWidth="1"/>
    <col min="4609" max="4609" width="23.7109375" customWidth="1"/>
    <col min="4610" max="4610" width="15.7109375" customWidth="1"/>
    <col min="4611" max="4611" width="6.28515625" bestFit="1" customWidth="1"/>
    <col min="4612" max="4612" width="15.28515625" customWidth="1"/>
    <col min="4613" max="4613" width="6.28515625" bestFit="1" customWidth="1"/>
    <col min="4614" max="4614" width="16.140625" customWidth="1"/>
    <col min="4615" max="4615" width="6.28515625" bestFit="1" customWidth="1"/>
    <col min="4616" max="4616" width="14.28515625" customWidth="1"/>
    <col min="4617" max="4617" width="6.28515625" bestFit="1" customWidth="1"/>
    <col min="4618" max="4618" width="15.140625" customWidth="1"/>
    <col min="4619" max="4619" width="6.28515625" bestFit="1" customWidth="1"/>
    <col min="4620" max="4620" width="14.28515625" customWidth="1"/>
    <col min="4621" max="4621" width="10.28515625" bestFit="1" customWidth="1"/>
    <col min="4622" max="4808" width="9.140625" customWidth="1"/>
    <col min="4809" max="4809" width="29.140625" customWidth="1"/>
    <col min="4810" max="4810" width="33.140625" customWidth="1"/>
    <col min="4811" max="4811" width="16" customWidth="1"/>
    <col min="4812" max="4812" width="29.140625" customWidth="1"/>
    <col min="4813" max="4813" width="33.140625" customWidth="1"/>
    <col min="4814" max="4814" width="16" customWidth="1"/>
    <col min="4815" max="4815" width="29.140625" customWidth="1"/>
    <col min="4816" max="4816" width="33.140625" customWidth="1"/>
    <col min="4817" max="4817" width="16" customWidth="1"/>
    <col min="4818" max="4818" width="29.140625" customWidth="1"/>
    <col min="4819" max="4819" width="33.140625" customWidth="1"/>
    <col min="4820" max="4820" width="16" customWidth="1"/>
    <col min="4821" max="4821" width="29.140625" customWidth="1"/>
    <col min="4822" max="4822" width="33.140625" customWidth="1"/>
    <col min="4823" max="4823" width="16" customWidth="1"/>
    <col min="4824" max="4824" width="29.140625" customWidth="1"/>
    <col min="4825" max="4825" width="33.140625" customWidth="1"/>
    <col min="4826" max="4826" width="16" customWidth="1"/>
    <col min="4827" max="4827" width="29.140625" customWidth="1"/>
    <col min="4828" max="4828" width="33.140625" customWidth="1"/>
    <col min="4829" max="4829" width="16" customWidth="1"/>
    <col min="4830" max="4830" width="29.140625" customWidth="1"/>
    <col min="4831" max="4831" width="33.140625" customWidth="1"/>
    <col min="4832" max="4832" width="16" customWidth="1"/>
    <col min="4833" max="4833" width="29.140625" customWidth="1"/>
    <col min="4834" max="4834" width="33.140625" customWidth="1"/>
    <col min="4835" max="4835" width="16" customWidth="1"/>
    <col min="4836" max="4836" width="29.140625" customWidth="1"/>
    <col min="4837" max="4837" width="33.140625" customWidth="1"/>
    <col min="4838" max="4838" width="16" customWidth="1"/>
    <col min="4839" max="4839" width="29.140625" customWidth="1"/>
    <col min="4840" max="4840" width="33.140625" customWidth="1"/>
    <col min="4841" max="4841" width="16" customWidth="1"/>
    <col min="4842" max="4842" width="29.140625" customWidth="1"/>
    <col min="4843" max="4843" width="33.140625" customWidth="1"/>
    <col min="4844" max="4844" width="16" customWidth="1"/>
    <col min="4845" max="4845" width="29.140625" customWidth="1"/>
    <col min="4846" max="4846" width="33.140625" customWidth="1"/>
    <col min="4847" max="4847" width="16" customWidth="1"/>
    <col min="4848" max="4848" width="29.140625" customWidth="1"/>
    <col min="4849" max="4849" width="33.140625" customWidth="1"/>
    <col min="4850" max="4850" width="16" customWidth="1"/>
    <col min="4851" max="4851" width="29.140625" customWidth="1"/>
    <col min="4852" max="4852" width="33.140625" customWidth="1"/>
    <col min="4853" max="4853" width="16" customWidth="1"/>
    <col min="4854" max="4854" width="29.140625" customWidth="1"/>
    <col min="4855" max="4855" width="33.140625" customWidth="1"/>
    <col min="4856" max="4856" width="16" customWidth="1"/>
    <col min="4857" max="4857" width="29.140625" customWidth="1"/>
    <col min="4858" max="4858" width="33.140625" customWidth="1"/>
    <col min="4859" max="4859" width="16" customWidth="1"/>
    <col min="4860" max="4860" width="9.140625" customWidth="1"/>
    <col min="4861" max="4861" width="29.140625" customWidth="1"/>
    <col min="4862" max="4862" width="33.140625" customWidth="1"/>
    <col min="4863" max="4863" width="16" customWidth="1"/>
    <col min="4865" max="4865" width="23.7109375" customWidth="1"/>
    <col min="4866" max="4866" width="15.7109375" customWidth="1"/>
    <col min="4867" max="4867" width="6.28515625" bestFit="1" customWidth="1"/>
    <col min="4868" max="4868" width="15.28515625" customWidth="1"/>
    <col min="4869" max="4869" width="6.28515625" bestFit="1" customWidth="1"/>
    <col min="4870" max="4870" width="16.140625" customWidth="1"/>
    <col min="4871" max="4871" width="6.28515625" bestFit="1" customWidth="1"/>
    <col min="4872" max="4872" width="14.28515625" customWidth="1"/>
    <col min="4873" max="4873" width="6.28515625" bestFit="1" customWidth="1"/>
    <col min="4874" max="4874" width="15.140625" customWidth="1"/>
    <col min="4875" max="4875" width="6.28515625" bestFit="1" customWidth="1"/>
    <col min="4876" max="4876" width="14.28515625" customWidth="1"/>
    <col min="4877" max="4877" width="10.28515625" bestFit="1" customWidth="1"/>
    <col min="4878" max="5064" width="9.140625" customWidth="1"/>
    <col min="5065" max="5065" width="29.140625" customWidth="1"/>
    <col min="5066" max="5066" width="33.140625" customWidth="1"/>
    <col min="5067" max="5067" width="16" customWidth="1"/>
    <col min="5068" max="5068" width="29.140625" customWidth="1"/>
    <col min="5069" max="5069" width="33.140625" customWidth="1"/>
    <col min="5070" max="5070" width="16" customWidth="1"/>
    <col min="5071" max="5071" width="29.140625" customWidth="1"/>
    <col min="5072" max="5072" width="33.140625" customWidth="1"/>
    <col min="5073" max="5073" width="16" customWidth="1"/>
    <col min="5074" max="5074" width="29.140625" customWidth="1"/>
    <col min="5075" max="5075" width="33.140625" customWidth="1"/>
    <col min="5076" max="5076" width="16" customWidth="1"/>
    <col min="5077" max="5077" width="29.140625" customWidth="1"/>
    <col min="5078" max="5078" width="33.140625" customWidth="1"/>
    <col min="5079" max="5079" width="16" customWidth="1"/>
    <col min="5080" max="5080" width="29.140625" customWidth="1"/>
    <col min="5081" max="5081" width="33.140625" customWidth="1"/>
    <col min="5082" max="5082" width="16" customWidth="1"/>
    <col min="5083" max="5083" width="29.140625" customWidth="1"/>
    <col min="5084" max="5084" width="33.140625" customWidth="1"/>
    <col min="5085" max="5085" width="16" customWidth="1"/>
    <col min="5086" max="5086" width="29.140625" customWidth="1"/>
    <col min="5087" max="5087" width="33.140625" customWidth="1"/>
    <col min="5088" max="5088" width="16" customWidth="1"/>
    <col min="5089" max="5089" width="29.140625" customWidth="1"/>
    <col min="5090" max="5090" width="33.140625" customWidth="1"/>
    <col min="5091" max="5091" width="16" customWidth="1"/>
    <col min="5092" max="5092" width="29.140625" customWidth="1"/>
    <col min="5093" max="5093" width="33.140625" customWidth="1"/>
    <col min="5094" max="5094" width="16" customWidth="1"/>
    <col min="5095" max="5095" width="29.140625" customWidth="1"/>
    <col min="5096" max="5096" width="33.140625" customWidth="1"/>
    <col min="5097" max="5097" width="16" customWidth="1"/>
    <col min="5098" max="5098" width="29.140625" customWidth="1"/>
    <col min="5099" max="5099" width="33.140625" customWidth="1"/>
    <col min="5100" max="5100" width="16" customWidth="1"/>
    <col min="5101" max="5101" width="29.140625" customWidth="1"/>
    <col min="5102" max="5102" width="33.140625" customWidth="1"/>
    <col min="5103" max="5103" width="16" customWidth="1"/>
    <col min="5104" max="5104" width="29.140625" customWidth="1"/>
    <col min="5105" max="5105" width="33.140625" customWidth="1"/>
    <col min="5106" max="5106" width="16" customWidth="1"/>
    <col min="5107" max="5107" width="29.140625" customWidth="1"/>
    <col min="5108" max="5108" width="33.140625" customWidth="1"/>
    <col min="5109" max="5109" width="16" customWidth="1"/>
    <col min="5110" max="5110" width="29.140625" customWidth="1"/>
    <col min="5111" max="5111" width="33.140625" customWidth="1"/>
    <col min="5112" max="5112" width="16" customWidth="1"/>
    <col min="5113" max="5113" width="29.140625" customWidth="1"/>
    <col min="5114" max="5114" width="33.140625" customWidth="1"/>
    <col min="5115" max="5115" width="16" customWidth="1"/>
    <col min="5116" max="5116" width="9.140625" customWidth="1"/>
    <col min="5117" max="5117" width="29.140625" customWidth="1"/>
    <col min="5118" max="5118" width="33.140625" customWidth="1"/>
    <col min="5119" max="5119" width="16" customWidth="1"/>
    <col min="5121" max="5121" width="23.7109375" customWidth="1"/>
    <col min="5122" max="5122" width="15.7109375" customWidth="1"/>
    <col min="5123" max="5123" width="6.28515625" bestFit="1" customWidth="1"/>
    <col min="5124" max="5124" width="15.28515625" customWidth="1"/>
    <col min="5125" max="5125" width="6.28515625" bestFit="1" customWidth="1"/>
    <col min="5126" max="5126" width="16.140625" customWidth="1"/>
    <col min="5127" max="5127" width="6.28515625" bestFit="1" customWidth="1"/>
    <col min="5128" max="5128" width="14.28515625" customWidth="1"/>
    <col min="5129" max="5129" width="6.28515625" bestFit="1" customWidth="1"/>
    <col min="5130" max="5130" width="15.140625" customWidth="1"/>
    <col min="5131" max="5131" width="6.28515625" bestFit="1" customWidth="1"/>
    <col min="5132" max="5132" width="14.28515625" customWidth="1"/>
    <col min="5133" max="5133" width="10.28515625" bestFit="1" customWidth="1"/>
    <col min="5134" max="5320" width="9.140625" customWidth="1"/>
    <col min="5321" max="5321" width="29.140625" customWidth="1"/>
    <col min="5322" max="5322" width="33.140625" customWidth="1"/>
    <col min="5323" max="5323" width="16" customWidth="1"/>
    <col min="5324" max="5324" width="29.140625" customWidth="1"/>
    <col min="5325" max="5325" width="33.140625" customWidth="1"/>
    <col min="5326" max="5326" width="16" customWidth="1"/>
    <col min="5327" max="5327" width="29.140625" customWidth="1"/>
    <col min="5328" max="5328" width="33.140625" customWidth="1"/>
    <col min="5329" max="5329" width="16" customWidth="1"/>
    <col min="5330" max="5330" width="29.140625" customWidth="1"/>
    <col min="5331" max="5331" width="33.140625" customWidth="1"/>
    <col min="5332" max="5332" width="16" customWidth="1"/>
    <col min="5333" max="5333" width="29.140625" customWidth="1"/>
    <col min="5334" max="5334" width="33.140625" customWidth="1"/>
    <col min="5335" max="5335" width="16" customWidth="1"/>
    <col min="5336" max="5336" width="29.140625" customWidth="1"/>
    <col min="5337" max="5337" width="33.140625" customWidth="1"/>
    <col min="5338" max="5338" width="16" customWidth="1"/>
    <col min="5339" max="5339" width="29.140625" customWidth="1"/>
    <col min="5340" max="5340" width="33.140625" customWidth="1"/>
    <col min="5341" max="5341" width="16" customWidth="1"/>
    <col min="5342" max="5342" width="29.140625" customWidth="1"/>
    <col min="5343" max="5343" width="33.140625" customWidth="1"/>
    <col min="5344" max="5344" width="16" customWidth="1"/>
    <col min="5345" max="5345" width="29.140625" customWidth="1"/>
    <col min="5346" max="5346" width="33.140625" customWidth="1"/>
    <col min="5347" max="5347" width="16" customWidth="1"/>
    <col min="5348" max="5348" width="29.140625" customWidth="1"/>
    <col min="5349" max="5349" width="33.140625" customWidth="1"/>
    <col min="5350" max="5350" width="16" customWidth="1"/>
    <col min="5351" max="5351" width="29.140625" customWidth="1"/>
    <col min="5352" max="5352" width="33.140625" customWidth="1"/>
    <col min="5353" max="5353" width="16" customWidth="1"/>
    <col min="5354" max="5354" width="29.140625" customWidth="1"/>
    <col min="5355" max="5355" width="33.140625" customWidth="1"/>
    <col min="5356" max="5356" width="16" customWidth="1"/>
    <col min="5357" max="5357" width="29.140625" customWidth="1"/>
    <col min="5358" max="5358" width="33.140625" customWidth="1"/>
    <col min="5359" max="5359" width="16" customWidth="1"/>
    <col min="5360" max="5360" width="29.140625" customWidth="1"/>
    <col min="5361" max="5361" width="33.140625" customWidth="1"/>
    <col min="5362" max="5362" width="16" customWidth="1"/>
    <col min="5363" max="5363" width="29.140625" customWidth="1"/>
    <col min="5364" max="5364" width="33.140625" customWidth="1"/>
    <col min="5365" max="5365" width="16" customWidth="1"/>
    <col min="5366" max="5366" width="29.140625" customWidth="1"/>
    <col min="5367" max="5367" width="33.140625" customWidth="1"/>
    <col min="5368" max="5368" width="16" customWidth="1"/>
    <col min="5369" max="5369" width="29.140625" customWidth="1"/>
    <col min="5370" max="5370" width="33.140625" customWidth="1"/>
    <col min="5371" max="5371" width="16" customWidth="1"/>
    <col min="5372" max="5372" width="9.140625" customWidth="1"/>
    <col min="5373" max="5373" width="29.140625" customWidth="1"/>
    <col min="5374" max="5374" width="33.140625" customWidth="1"/>
    <col min="5375" max="5375" width="16" customWidth="1"/>
    <col min="5377" max="5377" width="23.7109375" customWidth="1"/>
    <col min="5378" max="5378" width="15.7109375" customWidth="1"/>
    <col min="5379" max="5379" width="6.28515625" bestFit="1" customWidth="1"/>
    <col min="5380" max="5380" width="15.28515625" customWidth="1"/>
    <col min="5381" max="5381" width="6.28515625" bestFit="1" customWidth="1"/>
    <col min="5382" max="5382" width="16.140625" customWidth="1"/>
    <col min="5383" max="5383" width="6.28515625" bestFit="1" customWidth="1"/>
    <col min="5384" max="5384" width="14.28515625" customWidth="1"/>
    <col min="5385" max="5385" width="6.28515625" bestFit="1" customWidth="1"/>
    <col min="5386" max="5386" width="15.140625" customWidth="1"/>
    <col min="5387" max="5387" width="6.28515625" bestFit="1" customWidth="1"/>
    <col min="5388" max="5388" width="14.28515625" customWidth="1"/>
    <col min="5389" max="5389" width="10.28515625" bestFit="1" customWidth="1"/>
    <col min="5390" max="5576" width="9.140625" customWidth="1"/>
    <col min="5577" max="5577" width="29.140625" customWidth="1"/>
    <col min="5578" max="5578" width="33.140625" customWidth="1"/>
    <col min="5579" max="5579" width="16" customWidth="1"/>
    <col min="5580" max="5580" width="29.140625" customWidth="1"/>
    <col min="5581" max="5581" width="33.140625" customWidth="1"/>
    <col min="5582" max="5582" width="16" customWidth="1"/>
    <col min="5583" max="5583" width="29.140625" customWidth="1"/>
    <col min="5584" max="5584" width="33.140625" customWidth="1"/>
    <col min="5585" max="5585" width="16" customWidth="1"/>
    <col min="5586" max="5586" width="29.140625" customWidth="1"/>
    <col min="5587" max="5587" width="33.140625" customWidth="1"/>
    <col min="5588" max="5588" width="16" customWidth="1"/>
    <col min="5589" max="5589" width="29.140625" customWidth="1"/>
    <col min="5590" max="5590" width="33.140625" customWidth="1"/>
    <col min="5591" max="5591" width="16" customWidth="1"/>
    <col min="5592" max="5592" width="29.140625" customWidth="1"/>
    <col min="5593" max="5593" width="33.140625" customWidth="1"/>
    <col min="5594" max="5594" width="16" customWidth="1"/>
    <col min="5595" max="5595" width="29.140625" customWidth="1"/>
    <col min="5596" max="5596" width="33.140625" customWidth="1"/>
    <col min="5597" max="5597" width="16" customWidth="1"/>
    <col min="5598" max="5598" width="29.140625" customWidth="1"/>
    <col min="5599" max="5599" width="33.140625" customWidth="1"/>
    <col min="5600" max="5600" width="16" customWidth="1"/>
    <col min="5601" max="5601" width="29.140625" customWidth="1"/>
    <col min="5602" max="5602" width="33.140625" customWidth="1"/>
    <col min="5603" max="5603" width="16" customWidth="1"/>
    <col min="5604" max="5604" width="29.140625" customWidth="1"/>
    <col min="5605" max="5605" width="33.140625" customWidth="1"/>
    <col min="5606" max="5606" width="16" customWidth="1"/>
    <col min="5607" max="5607" width="29.140625" customWidth="1"/>
    <col min="5608" max="5608" width="33.140625" customWidth="1"/>
    <col min="5609" max="5609" width="16" customWidth="1"/>
    <col min="5610" max="5610" width="29.140625" customWidth="1"/>
    <col min="5611" max="5611" width="33.140625" customWidth="1"/>
    <col min="5612" max="5612" width="16" customWidth="1"/>
    <col min="5613" max="5613" width="29.140625" customWidth="1"/>
    <col min="5614" max="5614" width="33.140625" customWidth="1"/>
    <col min="5615" max="5615" width="16" customWidth="1"/>
    <col min="5616" max="5616" width="29.140625" customWidth="1"/>
    <col min="5617" max="5617" width="33.140625" customWidth="1"/>
    <col min="5618" max="5618" width="16" customWidth="1"/>
    <col min="5619" max="5619" width="29.140625" customWidth="1"/>
    <col min="5620" max="5620" width="33.140625" customWidth="1"/>
    <col min="5621" max="5621" width="16" customWidth="1"/>
    <col min="5622" max="5622" width="29.140625" customWidth="1"/>
    <col min="5623" max="5623" width="33.140625" customWidth="1"/>
    <col min="5624" max="5624" width="16" customWidth="1"/>
    <col min="5625" max="5625" width="29.140625" customWidth="1"/>
    <col min="5626" max="5626" width="33.140625" customWidth="1"/>
    <col min="5627" max="5627" width="16" customWidth="1"/>
    <col min="5628" max="5628" width="9.140625" customWidth="1"/>
    <col min="5629" max="5629" width="29.140625" customWidth="1"/>
    <col min="5630" max="5630" width="33.140625" customWidth="1"/>
    <col min="5631" max="5631" width="16" customWidth="1"/>
    <col min="5633" max="5633" width="23.7109375" customWidth="1"/>
    <col min="5634" max="5634" width="15.7109375" customWidth="1"/>
    <col min="5635" max="5635" width="6.28515625" bestFit="1" customWidth="1"/>
    <col min="5636" max="5636" width="15.28515625" customWidth="1"/>
    <col min="5637" max="5637" width="6.28515625" bestFit="1" customWidth="1"/>
    <col min="5638" max="5638" width="16.140625" customWidth="1"/>
    <col min="5639" max="5639" width="6.28515625" bestFit="1" customWidth="1"/>
    <col min="5640" max="5640" width="14.28515625" customWidth="1"/>
    <col min="5641" max="5641" width="6.28515625" bestFit="1" customWidth="1"/>
    <col min="5642" max="5642" width="15.140625" customWidth="1"/>
    <col min="5643" max="5643" width="6.28515625" bestFit="1" customWidth="1"/>
    <col min="5644" max="5644" width="14.28515625" customWidth="1"/>
    <col min="5645" max="5645" width="10.28515625" bestFit="1" customWidth="1"/>
    <col min="5646" max="5832" width="9.140625" customWidth="1"/>
    <col min="5833" max="5833" width="29.140625" customWidth="1"/>
    <col min="5834" max="5834" width="33.140625" customWidth="1"/>
    <col min="5835" max="5835" width="16" customWidth="1"/>
    <col min="5836" max="5836" width="29.140625" customWidth="1"/>
    <col min="5837" max="5837" width="33.140625" customWidth="1"/>
    <col min="5838" max="5838" width="16" customWidth="1"/>
    <col min="5839" max="5839" width="29.140625" customWidth="1"/>
    <col min="5840" max="5840" width="33.140625" customWidth="1"/>
    <col min="5841" max="5841" width="16" customWidth="1"/>
    <col min="5842" max="5842" width="29.140625" customWidth="1"/>
    <col min="5843" max="5843" width="33.140625" customWidth="1"/>
    <col min="5844" max="5844" width="16" customWidth="1"/>
    <col min="5845" max="5845" width="29.140625" customWidth="1"/>
    <col min="5846" max="5846" width="33.140625" customWidth="1"/>
    <col min="5847" max="5847" width="16" customWidth="1"/>
    <col min="5848" max="5848" width="29.140625" customWidth="1"/>
    <col min="5849" max="5849" width="33.140625" customWidth="1"/>
    <col min="5850" max="5850" width="16" customWidth="1"/>
    <col min="5851" max="5851" width="29.140625" customWidth="1"/>
    <col min="5852" max="5852" width="33.140625" customWidth="1"/>
    <col min="5853" max="5853" width="16" customWidth="1"/>
    <col min="5854" max="5854" width="29.140625" customWidth="1"/>
    <col min="5855" max="5855" width="33.140625" customWidth="1"/>
    <col min="5856" max="5856" width="16" customWidth="1"/>
    <col min="5857" max="5857" width="29.140625" customWidth="1"/>
    <col min="5858" max="5858" width="33.140625" customWidth="1"/>
    <col min="5859" max="5859" width="16" customWidth="1"/>
    <col min="5860" max="5860" width="29.140625" customWidth="1"/>
    <col min="5861" max="5861" width="33.140625" customWidth="1"/>
    <col min="5862" max="5862" width="16" customWidth="1"/>
    <col min="5863" max="5863" width="29.140625" customWidth="1"/>
    <col min="5864" max="5864" width="33.140625" customWidth="1"/>
    <col min="5865" max="5865" width="16" customWidth="1"/>
    <col min="5866" max="5866" width="29.140625" customWidth="1"/>
    <col min="5867" max="5867" width="33.140625" customWidth="1"/>
    <col min="5868" max="5868" width="16" customWidth="1"/>
    <col min="5869" max="5869" width="29.140625" customWidth="1"/>
    <col min="5870" max="5870" width="33.140625" customWidth="1"/>
    <col min="5871" max="5871" width="16" customWidth="1"/>
    <col min="5872" max="5872" width="29.140625" customWidth="1"/>
    <col min="5873" max="5873" width="33.140625" customWidth="1"/>
    <col min="5874" max="5874" width="16" customWidth="1"/>
    <col min="5875" max="5875" width="29.140625" customWidth="1"/>
    <col min="5876" max="5876" width="33.140625" customWidth="1"/>
    <col min="5877" max="5877" width="16" customWidth="1"/>
    <col min="5878" max="5878" width="29.140625" customWidth="1"/>
    <col min="5879" max="5879" width="33.140625" customWidth="1"/>
    <col min="5880" max="5880" width="16" customWidth="1"/>
    <col min="5881" max="5881" width="29.140625" customWidth="1"/>
    <col min="5882" max="5882" width="33.140625" customWidth="1"/>
    <col min="5883" max="5883" width="16" customWidth="1"/>
    <col min="5884" max="5884" width="9.140625" customWidth="1"/>
    <col min="5885" max="5885" width="29.140625" customWidth="1"/>
    <col min="5886" max="5886" width="33.140625" customWidth="1"/>
    <col min="5887" max="5887" width="16" customWidth="1"/>
    <col min="5889" max="5889" width="23.7109375" customWidth="1"/>
    <col min="5890" max="5890" width="15.7109375" customWidth="1"/>
    <col min="5891" max="5891" width="6.28515625" bestFit="1" customWidth="1"/>
    <col min="5892" max="5892" width="15.28515625" customWidth="1"/>
    <col min="5893" max="5893" width="6.28515625" bestFit="1" customWidth="1"/>
    <col min="5894" max="5894" width="16.140625" customWidth="1"/>
    <col min="5895" max="5895" width="6.28515625" bestFit="1" customWidth="1"/>
    <col min="5896" max="5896" width="14.28515625" customWidth="1"/>
    <col min="5897" max="5897" width="6.28515625" bestFit="1" customWidth="1"/>
    <col min="5898" max="5898" width="15.140625" customWidth="1"/>
    <col min="5899" max="5899" width="6.28515625" bestFit="1" customWidth="1"/>
    <col min="5900" max="5900" width="14.28515625" customWidth="1"/>
    <col min="5901" max="5901" width="10.28515625" bestFit="1" customWidth="1"/>
    <col min="5902" max="6088" width="9.140625" customWidth="1"/>
    <col min="6089" max="6089" width="29.140625" customWidth="1"/>
    <col min="6090" max="6090" width="33.140625" customWidth="1"/>
    <col min="6091" max="6091" width="16" customWidth="1"/>
    <col min="6092" max="6092" width="29.140625" customWidth="1"/>
    <col min="6093" max="6093" width="33.140625" customWidth="1"/>
    <col min="6094" max="6094" width="16" customWidth="1"/>
    <col min="6095" max="6095" width="29.140625" customWidth="1"/>
    <col min="6096" max="6096" width="33.140625" customWidth="1"/>
    <col min="6097" max="6097" width="16" customWidth="1"/>
    <col min="6098" max="6098" width="29.140625" customWidth="1"/>
    <col min="6099" max="6099" width="33.140625" customWidth="1"/>
    <col min="6100" max="6100" width="16" customWidth="1"/>
    <col min="6101" max="6101" width="29.140625" customWidth="1"/>
    <col min="6102" max="6102" width="33.140625" customWidth="1"/>
    <col min="6103" max="6103" width="16" customWidth="1"/>
    <col min="6104" max="6104" width="29.140625" customWidth="1"/>
    <col min="6105" max="6105" width="33.140625" customWidth="1"/>
    <col min="6106" max="6106" width="16" customWidth="1"/>
    <col min="6107" max="6107" width="29.140625" customWidth="1"/>
    <col min="6108" max="6108" width="33.140625" customWidth="1"/>
    <col min="6109" max="6109" width="16" customWidth="1"/>
    <col min="6110" max="6110" width="29.140625" customWidth="1"/>
    <col min="6111" max="6111" width="33.140625" customWidth="1"/>
    <col min="6112" max="6112" width="16" customWidth="1"/>
    <col min="6113" max="6113" width="29.140625" customWidth="1"/>
    <col min="6114" max="6114" width="33.140625" customWidth="1"/>
    <col min="6115" max="6115" width="16" customWidth="1"/>
    <col min="6116" max="6116" width="29.140625" customWidth="1"/>
    <col min="6117" max="6117" width="33.140625" customWidth="1"/>
    <col min="6118" max="6118" width="16" customWidth="1"/>
    <col min="6119" max="6119" width="29.140625" customWidth="1"/>
    <col min="6120" max="6120" width="33.140625" customWidth="1"/>
    <col min="6121" max="6121" width="16" customWidth="1"/>
    <col min="6122" max="6122" width="29.140625" customWidth="1"/>
    <col min="6123" max="6123" width="33.140625" customWidth="1"/>
    <col min="6124" max="6124" width="16" customWidth="1"/>
    <col min="6125" max="6125" width="29.140625" customWidth="1"/>
    <col min="6126" max="6126" width="33.140625" customWidth="1"/>
    <col min="6127" max="6127" width="16" customWidth="1"/>
    <col min="6128" max="6128" width="29.140625" customWidth="1"/>
    <col min="6129" max="6129" width="33.140625" customWidth="1"/>
    <col min="6130" max="6130" width="16" customWidth="1"/>
    <col min="6131" max="6131" width="29.140625" customWidth="1"/>
    <col min="6132" max="6132" width="33.140625" customWidth="1"/>
    <col min="6133" max="6133" width="16" customWidth="1"/>
    <col min="6134" max="6134" width="29.140625" customWidth="1"/>
    <col min="6135" max="6135" width="33.140625" customWidth="1"/>
    <col min="6136" max="6136" width="16" customWidth="1"/>
    <col min="6137" max="6137" width="29.140625" customWidth="1"/>
    <col min="6138" max="6138" width="33.140625" customWidth="1"/>
    <col min="6139" max="6139" width="16" customWidth="1"/>
    <col min="6140" max="6140" width="9.140625" customWidth="1"/>
    <col min="6141" max="6141" width="29.140625" customWidth="1"/>
    <col min="6142" max="6142" width="33.140625" customWidth="1"/>
    <col min="6143" max="6143" width="16" customWidth="1"/>
    <col min="6145" max="6145" width="23.7109375" customWidth="1"/>
    <col min="6146" max="6146" width="15.7109375" customWidth="1"/>
    <col min="6147" max="6147" width="6.28515625" bestFit="1" customWidth="1"/>
    <col min="6148" max="6148" width="15.28515625" customWidth="1"/>
    <col min="6149" max="6149" width="6.28515625" bestFit="1" customWidth="1"/>
    <col min="6150" max="6150" width="16.140625" customWidth="1"/>
    <col min="6151" max="6151" width="6.28515625" bestFit="1" customWidth="1"/>
    <col min="6152" max="6152" width="14.28515625" customWidth="1"/>
    <col min="6153" max="6153" width="6.28515625" bestFit="1" customWidth="1"/>
    <col min="6154" max="6154" width="15.140625" customWidth="1"/>
    <col min="6155" max="6155" width="6.28515625" bestFit="1" customWidth="1"/>
    <col min="6156" max="6156" width="14.28515625" customWidth="1"/>
    <col min="6157" max="6157" width="10.28515625" bestFit="1" customWidth="1"/>
    <col min="6158" max="6344" width="9.140625" customWidth="1"/>
    <col min="6345" max="6345" width="29.140625" customWidth="1"/>
    <col min="6346" max="6346" width="33.140625" customWidth="1"/>
    <col min="6347" max="6347" width="16" customWidth="1"/>
    <col min="6348" max="6348" width="29.140625" customWidth="1"/>
    <col min="6349" max="6349" width="33.140625" customWidth="1"/>
    <col min="6350" max="6350" width="16" customWidth="1"/>
    <col min="6351" max="6351" width="29.140625" customWidth="1"/>
    <col min="6352" max="6352" width="33.140625" customWidth="1"/>
    <col min="6353" max="6353" width="16" customWidth="1"/>
    <col min="6354" max="6354" width="29.140625" customWidth="1"/>
    <col min="6355" max="6355" width="33.140625" customWidth="1"/>
    <col min="6356" max="6356" width="16" customWidth="1"/>
    <col min="6357" max="6357" width="29.140625" customWidth="1"/>
    <col min="6358" max="6358" width="33.140625" customWidth="1"/>
    <col min="6359" max="6359" width="16" customWidth="1"/>
    <col min="6360" max="6360" width="29.140625" customWidth="1"/>
    <col min="6361" max="6361" width="33.140625" customWidth="1"/>
    <col min="6362" max="6362" width="16" customWidth="1"/>
    <col min="6363" max="6363" width="29.140625" customWidth="1"/>
    <col min="6364" max="6364" width="33.140625" customWidth="1"/>
    <col min="6365" max="6365" width="16" customWidth="1"/>
    <col min="6366" max="6366" width="29.140625" customWidth="1"/>
    <col min="6367" max="6367" width="33.140625" customWidth="1"/>
    <col min="6368" max="6368" width="16" customWidth="1"/>
    <col min="6369" max="6369" width="29.140625" customWidth="1"/>
    <col min="6370" max="6370" width="33.140625" customWidth="1"/>
    <col min="6371" max="6371" width="16" customWidth="1"/>
    <col min="6372" max="6372" width="29.140625" customWidth="1"/>
    <col min="6373" max="6373" width="33.140625" customWidth="1"/>
    <col min="6374" max="6374" width="16" customWidth="1"/>
    <col min="6375" max="6375" width="29.140625" customWidth="1"/>
    <col min="6376" max="6376" width="33.140625" customWidth="1"/>
    <col min="6377" max="6377" width="16" customWidth="1"/>
    <col min="6378" max="6378" width="29.140625" customWidth="1"/>
    <col min="6379" max="6379" width="33.140625" customWidth="1"/>
    <col min="6380" max="6380" width="16" customWidth="1"/>
    <col min="6381" max="6381" width="29.140625" customWidth="1"/>
    <col min="6382" max="6382" width="33.140625" customWidth="1"/>
    <col min="6383" max="6383" width="16" customWidth="1"/>
    <col min="6384" max="6384" width="29.140625" customWidth="1"/>
    <col min="6385" max="6385" width="33.140625" customWidth="1"/>
    <col min="6386" max="6386" width="16" customWidth="1"/>
    <col min="6387" max="6387" width="29.140625" customWidth="1"/>
    <col min="6388" max="6388" width="33.140625" customWidth="1"/>
    <col min="6389" max="6389" width="16" customWidth="1"/>
    <col min="6390" max="6390" width="29.140625" customWidth="1"/>
    <col min="6391" max="6391" width="33.140625" customWidth="1"/>
    <col min="6392" max="6392" width="16" customWidth="1"/>
    <col min="6393" max="6393" width="29.140625" customWidth="1"/>
    <col min="6394" max="6394" width="33.140625" customWidth="1"/>
    <col min="6395" max="6395" width="16" customWidth="1"/>
    <col min="6396" max="6396" width="9.140625" customWidth="1"/>
    <col min="6397" max="6397" width="29.140625" customWidth="1"/>
    <col min="6398" max="6398" width="33.140625" customWidth="1"/>
    <col min="6399" max="6399" width="16" customWidth="1"/>
    <col min="6401" max="6401" width="23.7109375" customWidth="1"/>
    <col min="6402" max="6402" width="15.7109375" customWidth="1"/>
    <col min="6403" max="6403" width="6.28515625" bestFit="1" customWidth="1"/>
    <col min="6404" max="6404" width="15.28515625" customWidth="1"/>
    <col min="6405" max="6405" width="6.28515625" bestFit="1" customWidth="1"/>
    <col min="6406" max="6406" width="16.140625" customWidth="1"/>
    <col min="6407" max="6407" width="6.28515625" bestFit="1" customWidth="1"/>
    <col min="6408" max="6408" width="14.28515625" customWidth="1"/>
    <col min="6409" max="6409" width="6.28515625" bestFit="1" customWidth="1"/>
    <col min="6410" max="6410" width="15.140625" customWidth="1"/>
    <col min="6411" max="6411" width="6.28515625" bestFit="1" customWidth="1"/>
    <col min="6412" max="6412" width="14.28515625" customWidth="1"/>
    <col min="6413" max="6413" width="10.28515625" bestFit="1" customWidth="1"/>
    <col min="6414" max="6600" width="9.140625" customWidth="1"/>
    <col min="6601" max="6601" width="29.140625" customWidth="1"/>
    <col min="6602" max="6602" width="33.140625" customWidth="1"/>
    <col min="6603" max="6603" width="16" customWidth="1"/>
    <col min="6604" max="6604" width="29.140625" customWidth="1"/>
    <col min="6605" max="6605" width="33.140625" customWidth="1"/>
    <col min="6606" max="6606" width="16" customWidth="1"/>
    <col min="6607" max="6607" width="29.140625" customWidth="1"/>
    <col min="6608" max="6608" width="33.140625" customWidth="1"/>
    <col min="6609" max="6609" width="16" customWidth="1"/>
    <col min="6610" max="6610" width="29.140625" customWidth="1"/>
    <col min="6611" max="6611" width="33.140625" customWidth="1"/>
    <col min="6612" max="6612" width="16" customWidth="1"/>
    <col min="6613" max="6613" width="29.140625" customWidth="1"/>
    <col min="6614" max="6614" width="33.140625" customWidth="1"/>
    <col min="6615" max="6615" width="16" customWidth="1"/>
    <col min="6616" max="6616" width="29.140625" customWidth="1"/>
    <col min="6617" max="6617" width="33.140625" customWidth="1"/>
    <col min="6618" max="6618" width="16" customWidth="1"/>
    <col min="6619" max="6619" width="29.140625" customWidth="1"/>
    <col min="6620" max="6620" width="33.140625" customWidth="1"/>
    <col min="6621" max="6621" width="16" customWidth="1"/>
    <col min="6622" max="6622" width="29.140625" customWidth="1"/>
    <col min="6623" max="6623" width="33.140625" customWidth="1"/>
    <col min="6624" max="6624" width="16" customWidth="1"/>
    <col min="6625" max="6625" width="29.140625" customWidth="1"/>
    <col min="6626" max="6626" width="33.140625" customWidth="1"/>
    <col min="6627" max="6627" width="16" customWidth="1"/>
    <col min="6628" max="6628" width="29.140625" customWidth="1"/>
    <col min="6629" max="6629" width="33.140625" customWidth="1"/>
    <col min="6630" max="6630" width="16" customWidth="1"/>
    <col min="6631" max="6631" width="29.140625" customWidth="1"/>
    <col min="6632" max="6632" width="33.140625" customWidth="1"/>
    <col min="6633" max="6633" width="16" customWidth="1"/>
    <col min="6634" max="6634" width="29.140625" customWidth="1"/>
    <col min="6635" max="6635" width="33.140625" customWidth="1"/>
    <col min="6636" max="6636" width="16" customWidth="1"/>
    <col min="6637" max="6637" width="29.140625" customWidth="1"/>
    <col min="6638" max="6638" width="33.140625" customWidth="1"/>
    <col min="6639" max="6639" width="16" customWidth="1"/>
    <col min="6640" max="6640" width="29.140625" customWidth="1"/>
    <col min="6641" max="6641" width="33.140625" customWidth="1"/>
    <col min="6642" max="6642" width="16" customWidth="1"/>
    <col min="6643" max="6643" width="29.140625" customWidth="1"/>
    <col min="6644" max="6644" width="33.140625" customWidth="1"/>
    <col min="6645" max="6645" width="16" customWidth="1"/>
    <col min="6646" max="6646" width="29.140625" customWidth="1"/>
    <col min="6647" max="6647" width="33.140625" customWidth="1"/>
    <col min="6648" max="6648" width="16" customWidth="1"/>
    <col min="6649" max="6649" width="29.140625" customWidth="1"/>
    <col min="6650" max="6650" width="33.140625" customWidth="1"/>
    <col min="6651" max="6651" width="16" customWidth="1"/>
    <col min="6652" max="6652" width="9.140625" customWidth="1"/>
    <col min="6653" max="6653" width="29.140625" customWidth="1"/>
    <col min="6654" max="6654" width="33.140625" customWidth="1"/>
    <col min="6655" max="6655" width="16" customWidth="1"/>
    <col min="6657" max="6657" width="23.7109375" customWidth="1"/>
    <col min="6658" max="6658" width="15.7109375" customWidth="1"/>
    <col min="6659" max="6659" width="6.28515625" bestFit="1" customWidth="1"/>
    <col min="6660" max="6660" width="15.28515625" customWidth="1"/>
    <col min="6661" max="6661" width="6.28515625" bestFit="1" customWidth="1"/>
    <col min="6662" max="6662" width="16.140625" customWidth="1"/>
    <col min="6663" max="6663" width="6.28515625" bestFit="1" customWidth="1"/>
    <col min="6664" max="6664" width="14.28515625" customWidth="1"/>
    <col min="6665" max="6665" width="6.28515625" bestFit="1" customWidth="1"/>
    <col min="6666" max="6666" width="15.140625" customWidth="1"/>
    <col min="6667" max="6667" width="6.28515625" bestFit="1" customWidth="1"/>
    <col min="6668" max="6668" width="14.28515625" customWidth="1"/>
    <col min="6669" max="6669" width="10.28515625" bestFit="1" customWidth="1"/>
    <col min="6670" max="6856" width="9.140625" customWidth="1"/>
    <col min="6857" max="6857" width="29.140625" customWidth="1"/>
    <col min="6858" max="6858" width="33.140625" customWidth="1"/>
    <col min="6859" max="6859" width="16" customWidth="1"/>
    <col min="6860" max="6860" width="29.140625" customWidth="1"/>
    <col min="6861" max="6861" width="33.140625" customWidth="1"/>
    <col min="6862" max="6862" width="16" customWidth="1"/>
    <col min="6863" max="6863" width="29.140625" customWidth="1"/>
    <col min="6864" max="6864" width="33.140625" customWidth="1"/>
    <col min="6865" max="6865" width="16" customWidth="1"/>
    <col min="6866" max="6866" width="29.140625" customWidth="1"/>
    <col min="6867" max="6867" width="33.140625" customWidth="1"/>
    <col min="6868" max="6868" width="16" customWidth="1"/>
    <col min="6869" max="6869" width="29.140625" customWidth="1"/>
    <col min="6870" max="6870" width="33.140625" customWidth="1"/>
    <col min="6871" max="6871" width="16" customWidth="1"/>
    <col min="6872" max="6872" width="29.140625" customWidth="1"/>
    <col min="6873" max="6873" width="33.140625" customWidth="1"/>
    <col min="6874" max="6874" width="16" customWidth="1"/>
    <col min="6875" max="6875" width="29.140625" customWidth="1"/>
    <col min="6876" max="6876" width="33.140625" customWidth="1"/>
    <col min="6877" max="6877" width="16" customWidth="1"/>
    <col min="6878" max="6878" width="29.140625" customWidth="1"/>
    <col min="6879" max="6879" width="33.140625" customWidth="1"/>
    <col min="6880" max="6880" width="16" customWidth="1"/>
    <col min="6881" max="6881" width="29.140625" customWidth="1"/>
    <col min="6882" max="6882" width="33.140625" customWidth="1"/>
    <col min="6883" max="6883" width="16" customWidth="1"/>
    <col min="6884" max="6884" width="29.140625" customWidth="1"/>
    <col min="6885" max="6885" width="33.140625" customWidth="1"/>
    <col min="6886" max="6886" width="16" customWidth="1"/>
    <col min="6887" max="6887" width="29.140625" customWidth="1"/>
    <col min="6888" max="6888" width="33.140625" customWidth="1"/>
    <col min="6889" max="6889" width="16" customWidth="1"/>
    <col min="6890" max="6890" width="29.140625" customWidth="1"/>
    <col min="6891" max="6891" width="33.140625" customWidth="1"/>
    <col min="6892" max="6892" width="16" customWidth="1"/>
    <col min="6893" max="6893" width="29.140625" customWidth="1"/>
    <col min="6894" max="6894" width="33.140625" customWidth="1"/>
    <col min="6895" max="6895" width="16" customWidth="1"/>
    <col min="6896" max="6896" width="29.140625" customWidth="1"/>
    <col min="6897" max="6897" width="33.140625" customWidth="1"/>
    <col min="6898" max="6898" width="16" customWidth="1"/>
    <col min="6899" max="6899" width="29.140625" customWidth="1"/>
    <col min="6900" max="6900" width="33.140625" customWidth="1"/>
    <col min="6901" max="6901" width="16" customWidth="1"/>
    <col min="6902" max="6902" width="29.140625" customWidth="1"/>
    <col min="6903" max="6903" width="33.140625" customWidth="1"/>
    <col min="6904" max="6904" width="16" customWidth="1"/>
    <col min="6905" max="6905" width="29.140625" customWidth="1"/>
    <col min="6906" max="6906" width="33.140625" customWidth="1"/>
    <col min="6907" max="6907" width="16" customWidth="1"/>
    <col min="6908" max="6908" width="9.140625" customWidth="1"/>
    <col min="6909" max="6909" width="29.140625" customWidth="1"/>
    <col min="6910" max="6910" width="33.140625" customWidth="1"/>
    <col min="6911" max="6911" width="16" customWidth="1"/>
    <col min="6913" max="6913" width="23.7109375" customWidth="1"/>
    <col min="6914" max="6914" width="15.7109375" customWidth="1"/>
    <col min="6915" max="6915" width="6.28515625" bestFit="1" customWidth="1"/>
    <col min="6916" max="6916" width="15.28515625" customWidth="1"/>
    <col min="6917" max="6917" width="6.28515625" bestFit="1" customWidth="1"/>
    <col min="6918" max="6918" width="16.140625" customWidth="1"/>
    <col min="6919" max="6919" width="6.28515625" bestFit="1" customWidth="1"/>
    <col min="6920" max="6920" width="14.28515625" customWidth="1"/>
    <col min="6921" max="6921" width="6.28515625" bestFit="1" customWidth="1"/>
    <col min="6922" max="6922" width="15.140625" customWidth="1"/>
    <col min="6923" max="6923" width="6.28515625" bestFit="1" customWidth="1"/>
    <col min="6924" max="6924" width="14.28515625" customWidth="1"/>
    <col min="6925" max="6925" width="10.28515625" bestFit="1" customWidth="1"/>
    <col min="6926" max="7112" width="9.140625" customWidth="1"/>
    <col min="7113" max="7113" width="29.140625" customWidth="1"/>
    <col min="7114" max="7114" width="33.140625" customWidth="1"/>
    <col min="7115" max="7115" width="16" customWidth="1"/>
    <col min="7116" max="7116" width="29.140625" customWidth="1"/>
    <col min="7117" max="7117" width="33.140625" customWidth="1"/>
    <col min="7118" max="7118" width="16" customWidth="1"/>
    <col min="7119" max="7119" width="29.140625" customWidth="1"/>
    <col min="7120" max="7120" width="33.140625" customWidth="1"/>
    <col min="7121" max="7121" width="16" customWidth="1"/>
    <col min="7122" max="7122" width="29.140625" customWidth="1"/>
    <col min="7123" max="7123" width="33.140625" customWidth="1"/>
    <col min="7124" max="7124" width="16" customWidth="1"/>
    <col min="7125" max="7125" width="29.140625" customWidth="1"/>
    <col min="7126" max="7126" width="33.140625" customWidth="1"/>
    <col min="7127" max="7127" width="16" customWidth="1"/>
    <col min="7128" max="7128" width="29.140625" customWidth="1"/>
    <col min="7129" max="7129" width="33.140625" customWidth="1"/>
    <col min="7130" max="7130" width="16" customWidth="1"/>
    <col min="7131" max="7131" width="29.140625" customWidth="1"/>
    <col min="7132" max="7132" width="33.140625" customWidth="1"/>
    <col min="7133" max="7133" width="16" customWidth="1"/>
    <col min="7134" max="7134" width="29.140625" customWidth="1"/>
    <col min="7135" max="7135" width="33.140625" customWidth="1"/>
    <col min="7136" max="7136" width="16" customWidth="1"/>
    <col min="7137" max="7137" width="29.140625" customWidth="1"/>
    <col min="7138" max="7138" width="33.140625" customWidth="1"/>
    <col min="7139" max="7139" width="16" customWidth="1"/>
    <col min="7140" max="7140" width="29.140625" customWidth="1"/>
    <col min="7141" max="7141" width="33.140625" customWidth="1"/>
    <col min="7142" max="7142" width="16" customWidth="1"/>
    <col min="7143" max="7143" width="29.140625" customWidth="1"/>
    <col min="7144" max="7144" width="33.140625" customWidth="1"/>
    <col min="7145" max="7145" width="16" customWidth="1"/>
    <col min="7146" max="7146" width="29.140625" customWidth="1"/>
    <col min="7147" max="7147" width="33.140625" customWidth="1"/>
    <col min="7148" max="7148" width="16" customWidth="1"/>
    <col min="7149" max="7149" width="29.140625" customWidth="1"/>
    <col min="7150" max="7150" width="33.140625" customWidth="1"/>
    <col min="7151" max="7151" width="16" customWidth="1"/>
    <col min="7152" max="7152" width="29.140625" customWidth="1"/>
    <col min="7153" max="7153" width="33.140625" customWidth="1"/>
    <col min="7154" max="7154" width="16" customWidth="1"/>
    <col min="7155" max="7155" width="29.140625" customWidth="1"/>
    <col min="7156" max="7156" width="33.140625" customWidth="1"/>
    <col min="7157" max="7157" width="16" customWidth="1"/>
    <col min="7158" max="7158" width="29.140625" customWidth="1"/>
    <col min="7159" max="7159" width="33.140625" customWidth="1"/>
    <col min="7160" max="7160" width="16" customWidth="1"/>
    <col min="7161" max="7161" width="29.140625" customWidth="1"/>
    <col min="7162" max="7162" width="33.140625" customWidth="1"/>
    <col min="7163" max="7163" width="16" customWidth="1"/>
    <col min="7164" max="7164" width="9.140625" customWidth="1"/>
    <col min="7165" max="7165" width="29.140625" customWidth="1"/>
    <col min="7166" max="7166" width="33.140625" customWidth="1"/>
    <col min="7167" max="7167" width="16" customWidth="1"/>
    <col min="7169" max="7169" width="23.7109375" customWidth="1"/>
    <col min="7170" max="7170" width="15.7109375" customWidth="1"/>
    <col min="7171" max="7171" width="6.28515625" bestFit="1" customWidth="1"/>
    <col min="7172" max="7172" width="15.28515625" customWidth="1"/>
    <col min="7173" max="7173" width="6.28515625" bestFit="1" customWidth="1"/>
    <col min="7174" max="7174" width="16.140625" customWidth="1"/>
    <col min="7175" max="7175" width="6.28515625" bestFit="1" customWidth="1"/>
    <col min="7176" max="7176" width="14.28515625" customWidth="1"/>
    <col min="7177" max="7177" width="6.28515625" bestFit="1" customWidth="1"/>
    <col min="7178" max="7178" width="15.140625" customWidth="1"/>
    <col min="7179" max="7179" width="6.28515625" bestFit="1" customWidth="1"/>
    <col min="7180" max="7180" width="14.28515625" customWidth="1"/>
    <col min="7181" max="7181" width="10.28515625" bestFit="1" customWidth="1"/>
    <col min="7182" max="7368" width="9.140625" customWidth="1"/>
    <col min="7369" max="7369" width="29.140625" customWidth="1"/>
    <col min="7370" max="7370" width="33.140625" customWidth="1"/>
    <col min="7371" max="7371" width="16" customWidth="1"/>
    <col min="7372" max="7372" width="29.140625" customWidth="1"/>
    <col min="7373" max="7373" width="33.140625" customWidth="1"/>
    <col min="7374" max="7374" width="16" customWidth="1"/>
    <col min="7375" max="7375" width="29.140625" customWidth="1"/>
    <col min="7376" max="7376" width="33.140625" customWidth="1"/>
    <col min="7377" max="7377" width="16" customWidth="1"/>
    <col min="7378" max="7378" width="29.140625" customWidth="1"/>
    <col min="7379" max="7379" width="33.140625" customWidth="1"/>
    <col min="7380" max="7380" width="16" customWidth="1"/>
    <col min="7381" max="7381" width="29.140625" customWidth="1"/>
    <col min="7382" max="7382" width="33.140625" customWidth="1"/>
    <col min="7383" max="7383" width="16" customWidth="1"/>
    <col min="7384" max="7384" width="29.140625" customWidth="1"/>
    <col min="7385" max="7385" width="33.140625" customWidth="1"/>
    <col min="7386" max="7386" width="16" customWidth="1"/>
    <col min="7387" max="7387" width="29.140625" customWidth="1"/>
    <col min="7388" max="7388" width="33.140625" customWidth="1"/>
    <col min="7389" max="7389" width="16" customWidth="1"/>
    <col min="7390" max="7390" width="29.140625" customWidth="1"/>
    <col min="7391" max="7391" width="33.140625" customWidth="1"/>
    <col min="7392" max="7392" width="16" customWidth="1"/>
    <col min="7393" max="7393" width="29.140625" customWidth="1"/>
    <col min="7394" max="7394" width="33.140625" customWidth="1"/>
    <col min="7395" max="7395" width="16" customWidth="1"/>
    <col min="7396" max="7396" width="29.140625" customWidth="1"/>
    <col min="7397" max="7397" width="33.140625" customWidth="1"/>
    <col min="7398" max="7398" width="16" customWidth="1"/>
    <col min="7399" max="7399" width="29.140625" customWidth="1"/>
    <col min="7400" max="7400" width="33.140625" customWidth="1"/>
    <col min="7401" max="7401" width="16" customWidth="1"/>
    <col min="7402" max="7402" width="29.140625" customWidth="1"/>
    <col min="7403" max="7403" width="33.140625" customWidth="1"/>
    <col min="7404" max="7404" width="16" customWidth="1"/>
    <col min="7405" max="7405" width="29.140625" customWidth="1"/>
    <col min="7406" max="7406" width="33.140625" customWidth="1"/>
    <col min="7407" max="7407" width="16" customWidth="1"/>
    <col min="7408" max="7408" width="29.140625" customWidth="1"/>
    <col min="7409" max="7409" width="33.140625" customWidth="1"/>
    <col min="7410" max="7410" width="16" customWidth="1"/>
    <col min="7411" max="7411" width="29.140625" customWidth="1"/>
    <col min="7412" max="7412" width="33.140625" customWidth="1"/>
    <col min="7413" max="7413" width="16" customWidth="1"/>
    <col min="7414" max="7414" width="29.140625" customWidth="1"/>
    <col min="7415" max="7415" width="33.140625" customWidth="1"/>
    <col min="7416" max="7416" width="16" customWidth="1"/>
    <col min="7417" max="7417" width="29.140625" customWidth="1"/>
    <col min="7418" max="7418" width="33.140625" customWidth="1"/>
    <col min="7419" max="7419" width="16" customWidth="1"/>
    <col min="7420" max="7420" width="9.140625" customWidth="1"/>
    <col min="7421" max="7421" width="29.140625" customWidth="1"/>
    <col min="7422" max="7422" width="33.140625" customWidth="1"/>
    <col min="7423" max="7423" width="16" customWidth="1"/>
    <col min="7425" max="7425" width="23.7109375" customWidth="1"/>
    <col min="7426" max="7426" width="15.7109375" customWidth="1"/>
    <col min="7427" max="7427" width="6.28515625" bestFit="1" customWidth="1"/>
    <col min="7428" max="7428" width="15.28515625" customWidth="1"/>
    <col min="7429" max="7429" width="6.28515625" bestFit="1" customWidth="1"/>
    <col min="7430" max="7430" width="16.140625" customWidth="1"/>
    <col min="7431" max="7431" width="6.28515625" bestFit="1" customWidth="1"/>
    <col min="7432" max="7432" width="14.28515625" customWidth="1"/>
    <col min="7433" max="7433" width="6.28515625" bestFit="1" customWidth="1"/>
    <col min="7434" max="7434" width="15.140625" customWidth="1"/>
    <col min="7435" max="7435" width="6.28515625" bestFit="1" customWidth="1"/>
    <col min="7436" max="7436" width="14.28515625" customWidth="1"/>
    <col min="7437" max="7437" width="10.28515625" bestFit="1" customWidth="1"/>
    <col min="7438" max="7624" width="9.140625" customWidth="1"/>
    <col min="7625" max="7625" width="29.140625" customWidth="1"/>
    <col min="7626" max="7626" width="33.140625" customWidth="1"/>
    <col min="7627" max="7627" width="16" customWidth="1"/>
    <col min="7628" max="7628" width="29.140625" customWidth="1"/>
    <col min="7629" max="7629" width="33.140625" customWidth="1"/>
    <col min="7630" max="7630" width="16" customWidth="1"/>
    <col min="7631" max="7631" width="29.140625" customWidth="1"/>
    <col min="7632" max="7632" width="33.140625" customWidth="1"/>
    <col min="7633" max="7633" width="16" customWidth="1"/>
    <col min="7634" max="7634" width="29.140625" customWidth="1"/>
    <col min="7635" max="7635" width="33.140625" customWidth="1"/>
    <col min="7636" max="7636" width="16" customWidth="1"/>
    <col min="7637" max="7637" width="29.140625" customWidth="1"/>
    <col min="7638" max="7638" width="33.140625" customWidth="1"/>
    <col min="7639" max="7639" width="16" customWidth="1"/>
    <col min="7640" max="7640" width="29.140625" customWidth="1"/>
    <col min="7641" max="7641" width="33.140625" customWidth="1"/>
    <col min="7642" max="7642" width="16" customWidth="1"/>
    <col min="7643" max="7643" width="29.140625" customWidth="1"/>
    <col min="7644" max="7644" width="33.140625" customWidth="1"/>
    <col min="7645" max="7645" width="16" customWidth="1"/>
    <col min="7646" max="7646" width="29.140625" customWidth="1"/>
    <col min="7647" max="7647" width="33.140625" customWidth="1"/>
    <col min="7648" max="7648" width="16" customWidth="1"/>
    <col min="7649" max="7649" width="29.140625" customWidth="1"/>
    <col min="7650" max="7650" width="33.140625" customWidth="1"/>
    <col min="7651" max="7651" width="16" customWidth="1"/>
    <col min="7652" max="7652" width="29.140625" customWidth="1"/>
    <col min="7653" max="7653" width="33.140625" customWidth="1"/>
    <col min="7654" max="7654" width="16" customWidth="1"/>
    <col min="7655" max="7655" width="29.140625" customWidth="1"/>
    <col min="7656" max="7656" width="33.140625" customWidth="1"/>
    <col min="7657" max="7657" width="16" customWidth="1"/>
    <col min="7658" max="7658" width="29.140625" customWidth="1"/>
    <col min="7659" max="7659" width="33.140625" customWidth="1"/>
    <col min="7660" max="7660" width="16" customWidth="1"/>
    <col min="7661" max="7661" width="29.140625" customWidth="1"/>
    <col min="7662" max="7662" width="33.140625" customWidth="1"/>
    <col min="7663" max="7663" width="16" customWidth="1"/>
    <col min="7664" max="7664" width="29.140625" customWidth="1"/>
    <col min="7665" max="7665" width="33.140625" customWidth="1"/>
    <col min="7666" max="7666" width="16" customWidth="1"/>
    <col min="7667" max="7667" width="29.140625" customWidth="1"/>
    <col min="7668" max="7668" width="33.140625" customWidth="1"/>
    <col min="7669" max="7669" width="16" customWidth="1"/>
    <col min="7670" max="7670" width="29.140625" customWidth="1"/>
    <col min="7671" max="7671" width="33.140625" customWidth="1"/>
    <col min="7672" max="7672" width="16" customWidth="1"/>
    <col min="7673" max="7673" width="29.140625" customWidth="1"/>
    <col min="7674" max="7674" width="33.140625" customWidth="1"/>
    <col min="7675" max="7675" width="16" customWidth="1"/>
    <col min="7676" max="7676" width="9.140625" customWidth="1"/>
    <col min="7677" max="7677" width="29.140625" customWidth="1"/>
    <col min="7678" max="7678" width="33.140625" customWidth="1"/>
    <col min="7679" max="7679" width="16" customWidth="1"/>
    <col min="7681" max="7681" width="23.7109375" customWidth="1"/>
    <col min="7682" max="7682" width="15.7109375" customWidth="1"/>
    <col min="7683" max="7683" width="6.28515625" bestFit="1" customWidth="1"/>
    <col min="7684" max="7684" width="15.28515625" customWidth="1"/>
    <col min="7685" max="7685" width="6.28515625" bestFit="1" customWidth="1"/>
    <col min="7686" max="7686" width="16.140625" customWidth="1"/>
    <col min="7687" max="7687" width="6.28515625" bestFit="1" customWidth="1"/>
    <col min="7688" max="7688" width="14.28515625" customWidth="1"/>
    <col min="7689" max="7689" width="6.28515625" bestFit="1" customWidth="1"/>
    <col min="7690" max="7690" width="15.140625" customWidth="1"/>
    <col min="7691" max="7691" width="6.28515625" bestFit="1" customWidth="1"/>
    <col min="7692" max="7692" width="14.28515625" customWidth="1"/>
    <col min="7693" max="7693" width="10.28515625" bestFit="1" customWidth="1"/>
    <col min="7694" max="7880" width="9.140625" customWidth="1"/>
    <col min="7881" max="7881" width="29.140625" customWidth="1"/>
    <col min="7882" max="7882" width="33.140625" customWidth="1"/>
    <col min="7883" max="7883" width="16" customWidth="1"/>
    <col min="7884" max="7884" width="29.140625" customWidth="1"/>
    <col min="7885" max="7885" width="33.140625" customWidth="1"/>
    <col min="7886" max="7886" width="16" customWidth="1"/>
    <col min="7887" max="7887" width="29.140625" customWidth="1"/>
    <col min="7888" max="7888" width="33.140625" customWidth="1"/>
    <col min="7889" max="7889" width="16" customWidth="1"/>
    <col min="7890" max="7890" width="29.140625" customWidth="1"/>
    <col min="7891" max="7891" width="33.140625" customWidth="1"/>
    <col min="7892" max="7892" width="16" customWidth="1"/>
    <col min="7893" max="7893" width="29.140625" customWidth="1"/>
    <col min="7894" max="7894" width="33.140625" customWidth="1"/>
    <col min="7895" max="7895" width="16" customWidth="1"/>
    <col min="7896" max="7896" width="29.140625" customWidth="1"/>
    <col min="7897" max="7897" width="33.140625" customWidth="1"/>
    <col min="7898" max="7898" width="16" customWidth="1"/>
    <col min="7899" max="7899" width="29.140625" customWidth="1"/>
    <col min="7900" max="7900" width="33.140625" customWidth="1"/>
    <col min="7901" max="7901" width="16" customWidth="1"/>
    <col min="7902" max="7902" width="29.140625" customWidth="1"/>
    <col min="7903" max="7903" width="33.140625" customWidth="1"/>
    <col min="7904" max="7904" width="16" customWidth="1"/>
    <col min="7905" max="7905" width="29.140625" customWidth="1"/>
    <col min="7906" max="7906" width="33.140625" customWidth="1"/>
    <col min="7907" max="7907" width="16" customWidth="1"/>
    <col min="7908" max="7908" width="29.140625" customWidth="1"/>
    <col min="7909" max="7909" width="33.140625" customWidth="1"/>
    <col min="7910" max="7910" width="16" customWidth="1"/>
    <col min="7911" max="7911" width="29.140625" customWidth="1"/>
    <col min="7912" max="7912" width="33.140625" customWidth="1"/>
    <col min="7913" max="7913" width="16" customWidth="1"/>
    <col min="7914" max="7914" width="29.140625" customWidth="1"/>
    <col min="7915" max="7915" width="33.140625" customWidth="1"/>
    <col min="7916" max="7916" width="16" customWidth="1"/>
    <col min="7917" max="7917" width="29.140625" customWidth="1"/>
    <col min="7918" max="7918" width="33.140625" customWidth="1"/>
    <col min="7919" max="7919" width="16" customWidth="1"/>
    <col min="7920" max="7920" width="29.140625" customWidth="1"/>
    <col min="7921" max="7921" width="33.140625" customWidth="1"/>
    <col min="7922" max="7922" width="16" customWidth="1"/>
    <col min="7923" max="7923" width="29.140625" customWidth="1"/>
    <col min="7924" max="7924" width="33.140625" customWidth="1"/>
    <col min="7925" max="7925" width="16" customWidth="1"/>
    <col min="7926" max="7926" width="29.140625" customWidth="1"/>
    <col min="7927" max="7927" width="33.140625" customWidth="1"/>
    <col min="7928" max="7928" width="16" customWidth="1"/>
    <col min="7929" max="7929" width="29.140625" customWidth="1"/>
    <col min="7930" max="7930" width="33.140625" customWidth="1"/>
    <col min="7931" max="7931" width="16" customWidth="1"/>
    <col min="7932" max="7932" width="9.140625" customWidth="1"/>
    <col min="7933" max="7933" width="29.140625" customWidth="1"/>
    <col min="7934" max="7934" width="33.140625" customWidth="1"/>
    <col min="7935" max="7935" width="16" customWidth="1"/>
    <col min="7937" max="7937" width="23.7109375" customWidth="1"/>
    <col min="7938" max="7938" width="15.7109375" customWidth="1"/>
    <col min="7939" max="7939" width="6.28515625" bestFit="1" customWidth="1"/>
    <col min="7940" max="7940" width="15.28515625" customWidth="1"/>
    <col min="7941" max="7941" width="6.28515625" bestFit="1" customWidth="1"/>
    <col min="7942" max="7942" width="16.140625" customWidth="1"/>
    <col min="7943" max="7943" width="6.28515625" bestFit="1" customWidth="1"/>
    <col min="7944" max="7944" width="14.28515625" customWidth="1"/>
    <col min="7945" max="7945" width="6.28515625" bestFit="1" customWidth="1"/>
    <col min="7946" max="7946" width="15.140625" customWidth="1"/>
    <col min="7947" max="7947" width="6.28515625" bestFit="1" customWidth="1"/>
    <col min="7948" max="7948" width="14.28515625" customWidth="1"/>
    <col min="7949" max="7949" width="10.28515625" bestFit="1" customWidth="1"/>
    <col min="7950" max="8136" width="9.140625" customWidth="1"/>
    <col min="8137" max="8137" width="29.140625" customWidth="1"/>
    <col min="8138" max="8138" width="33.140625" customWidth="1"/>
    <col min="8139" max="8139" width="16" customWidth="1"/>
    <col min="8140" max="8140" width="29.140625" customWidth="1"/>
    <col min="8141" max="8141" width="33.140625" customWidth="1"/>
    <col min="8142" max="8142" width="16" customWidth="1"/>
    <col min="8143" max="8143" width="29.140625" customWidth="1"/>
    <col min="8144" max="8144" width="33.140625" customWidth="1"/>
    <col min="8145" max="8145" width="16" customWidth="1"/>
    <col min="8146" max="8146" width="29.140625" customWidth="1"/>
    <col min="8147" max="8147" width="33.140625" customWidth="1"/>
    <col min="8148" max="8148" width="16" customWidth="1"/>
    <col min="8149" max="8149" width="29.140625" customWidth="1"/>
    <col min="8150" max="8150" width="33.140625" customWidth="1"/>
    <col min="8151" max="8151" width="16" customWidth="1"/>
    <col min="8152" max="8152" width="29.140625" customWidth="1"/>
    <col min="8153" max="8153" width="33.140625" customWidth="1"/>
    <col min="8154" max="8154" width="16" customWidth="1"/>
    <col min="8155" max="8155" width="29.140625" customWidth="1"/>
    <col min="8156" max="8156" width="33.140625" customWidth="1"/>
    <col min="8157" max="8157" width="16" customWidth="1"/>
    <col min="8158" max="8158" width="29.140625" customWidth="1"/>
    <col min="8159" max="8159" width="33.140625" customWidth="1"/>
    <col min="8160" max="8160" width="16" customWidth="1"/>
    <col min="8161" max="8161" width="29.140625" customWidth="1"/>
    <col min="8162" max="8162" width="33.140625" customWidth="1"/>
    <col min="8163" max="8163" width="16" customWidth="1"/>
    <col min="8164" max="8164" width="29.140625" customWidth="1"/>
    <col min="8165" max="8165" width="33.140625" customWidth="1"/>
    <col min="8166" max="8166" width="16" customWidth="1"/>
    <col min="8167" max="8167" width="29.140625" customWidth="1"/>
    <col min="8168" max="8168" width="33.140625" customWidth="1"/>
    <col min="8169" max="8169" width="16" customWidth="1"/>
    <col min="8170" max="8170" width="29.140625" customWidth="1"/>
    <col min="8171" max="8171" width="33.140625" customWidth="1"/>
    <col min="8172" max="8172" width="16" customWidth="1"/>
    <col min="8173" max="8173" width="29.140625" customWidth="1"/>
    <col min="8174" max="8174" width="33.140625" customWidth="1"/>
    <col min="8175" max="8175" width="16" customWidth="1"/>
    <col min="8176" max="8176" width="29.140625" customWidth="1"/>
    <col min="8177" max="8177" width="33.140625" customWidth="1"/>
    <col min="8178" max="8178" width="16" customWidth="1"/>
    <col min="8179" max="8179" width="29.140625" customWidth="1"/>
    <col min="8180" max="8180" width="33.140625" customWidth="1"/>
    <col min="8181" max="8181" width="16" customWidth="1"/>
    <col min="8182" max="8182" width="29.140625" customWidth="1"/>
    <col min="8183" max="8183" width="33.140625" customWidth="1"/>
    <col min="8184" max="8184" width="16" customWidth="1"/>
    <col min="8185" max="8185" width="29.140625" customWidth="1"/>
    <col min="8186" max="8186" width="33.140625" customWidth="1"/>
    <col min="8187" max="8187" width="16" customWidth="1"/>
    <col min="8188" max="8188" width="9.140625" customWidth="1"/>
    <col min="8189" max="8189" width="29.140625" customWidth="1"/>
    <col min="8190" max="8190" width="33.140625" customWidth="1"/>
    <col min="8191" max="8191" width="16" customWidth="1"/>
    <col min="8193" max="8193" width="23.7109375" customWidth="1"/>
    <col min="8194" max="8194" width="15.7109375" customWidth="1"/>
    <col min="8195" max="8195" width="6.28515625" bestFit="1" customWidth="1"/>
    <col min="8196" max="8196" width="15.28515625" customWidth="1"/>
    <col min="8197" max="8197" width="6.28515625" bestFit="1" customWidth="1"/>
    <col min="8198" max="8198" width="16.140625" customWidth="1"/>
    <col min="8199" max="8199" width="6.28515625" bestFit="1" customWidth="1"/>
    <col min="8200" max="8200" width="14.28515625" customWidth="1"/>
    <col min="8201" max="8201" width="6.28515625" bestFit="1" customWidth="1"/>
    <col min="8202" max="8202" width="15.140625" customWidth="1"/>
    <col min="8203" max="8203" width="6.28515625" bestFit="1" customWidth="1"/>
    <col min="8204" max="8204" width="14.28515625" customWidth="1"/>
    <col min="8205" max="8205" width="10.28515625" bestFit="1" customWidth="1"/>
    <col min="8206" max="8392" width="9.140625" customWidth="1"/>
    <col min="8393" max="8393" width="29.140625" customWidth="1"/>
    <col min="8394" max="8394" width="33.140625" customWidth="1"/>
    <col min="8395" max="8395" width="16" customWidth="1"/>
    <col min="8396" max="8396" width="29.140625" customWidth="1"/>
    <col min="8397" max="8397" width="33.140625" customWidth="1"/>
    <col min="8398" max="8398" width="16" customWidth="1"/>
    <col min="8399" max="8399" width="29.140625" customWidth="1"/>
    <col min="8400" max="8400" width="33.140625" customWidth="1"/>
    <col min="8401" max="8401" width="16" customWidth="1"/>
    <col min="8402" max="8402" width="29.140625" customWidth="1"/>
    <col min="8403" max="8403" width="33.140625" customWidth="1"/>
    <col min="8404" max="8404" width="16" customWidth="1"/>
    <col min="8405" max="8405" width="29.140625" customWidth="1"/>
    <col min="8406" max="8406" width="33.140625" customWidth="1"/>
    <col min="8407" max="8407" width="16" customWidth="1"/>
    <col min="8408" max="8408" width="29.140625" customWidth="1"/>
    <col min="8409" max="8409" width="33.140625" customWidth="1"/>
    <col min="8410" max="8410" width="16" customWidth="1"/>
    <col min="8411" max="8411" width="29.140625" customWidth="1"/>
    <col min="8412" max="8412" width="33.140625" customWidth="1"/>
    <col min="8413" max="8413" width="16" customWidth="1"/>
    <col min="8414" max="8414" width="29.140625" customWidth="1"/>
    <col min="8415" max="8415" width="33.140625" customWidth="1"/>
    <col min="8416" max="8416" width="16" customWidth="1"/>
    <col min="8417" max="8417" width="29.140625" customWidth="1"/>
    <col min="8418" max="8418" width="33.140625" customWidth="1"/>
    <col min="8419" max="8419" width="16" customWidth="1"/>
    <col min="8420" max="8420" width="29.140625" customWidth="1"/>
    <col min="8421" max="8421" width="33.140625" customWidth="1"/>
    <col min="8422" max="8422" width="16" customWidth="1"/>
    <col min="8423" max="8423" width="29.140625" customWidth="1"/>
    <col min="8424" max="8424" width="33.140625" customWidth="1"/>
    <col min="8425" max="8425" width="16" customWidth="1"/>
    <col min="8426" max="8426" width="29.140625" customWidth="1"/>
    <col min="8427" max="8427" width="33.140625" customWidth="1"/>
    <col min="8428" max="8428" width="16" customWidth="1"/>
    <col min="8429" max="8429" width="29.140625" customWidth="1"/>
    <col min="8430" max="8430" width="33.140625" customWidth="1"/>
    <col min="8431" max="8431" width="16" customWidth="1"/>
    <col min="8432" max="8432" width="29.140625" customWidth="1"/>
    <col min="8433" max="8433" width="33.140625" customWidth="1"/>
    <col min="8434" max="8434" width="16" customWidth="1"/>
    <col min="8435" max="8435" width="29.140625" customWidth="1"/>
    <col min="8436" max="8436" width="33.140625" customWidth="1"/>
    <col min="8437" max="8437" width="16" customWidth="1"/>
    <col min="8438" max="8438" width="29.140625" customWidth="1"/>
    <col min="8439" max="8439" width="33.140625" customWidth="1"/>
    <col min="8440" max="8440" width="16" customWidth="1"/>
    <col min="8441" max="8441" width="29.140625" customWidth="1"/>
    <col min="8442" max="8442" width="33.140625" customWidth="1"/>
    <col min="8443" max="8443" width="16" customWidth="1"/>
    <col min="8444" max="8444" width="9.140625" customWidth="1"/>
    <col min="8445" max="8445" width="29.140625" customWidth="1"/>
    <col min="8446" max="8446" width="33.140625" customWidth="1"/>
    <col min="8447" max="8447" width="16" customWidth="1"/>
    <col min="8449" max="8449" width="23.7109375" customWidth="1"/>
    <col min="8450" max="8450" width="15.7109375" customWidth="1"/>
    <col min="8451" max="8451" width="6.28515625" bestFit="1" customWidth="1"/>
    <col min="8452" max="8452" width="15.28515625" customWidth="1"/>
    <col min="8453" max="8453" width="6.28515625" bestFit="1" customWidth="1"/>
    <col min="8454" max="8454" width="16.140625" customWidth="1"/>
    <col min="8455" max="8455" width="6.28515625" bestFit="1" customWidth="1"/>
    <col min="8456" max="8456" width="14.28515625" customWidth="1"/>
    <col min="8457" max="8457" width="6.28515625" bestFit="1" customWidth="1"/>
    <col min="8458" max="8458" width="15.140625" customWidth="1"/>
    <col min="8459" max="8459" width="6.28515625" bestFit="1" customWidth="1"/>
    <col min="8460" max="8460" width="14.28515625" customWidth="1"/>
    <col min="8461" max="8461" width="10.28515625" bestFit="1" customWidth="1"/>
    <col min="8462" max="8648" width="9.140625" customWidth="1"/>
    <col min="8649" max="8649" width="29.140625" customWidth="1"/>
    <col min="8650" max="8650" width="33.140625" customWidth="1"/>
    <col min="8651" max="8651" width="16" customWidth="1"/>
    <col min="8652" max="8652" width="29.140625" customWidth="1"/>
    <col min="8653" max="8653" width="33.140625" customWidth="1"/>
    <col min="8654" max="8654" width="16" customWidth="1"/>
    <col min="8655" max="8655" width="29.140625" customWidth="1"/>
    <col min="8656" max="8656" width="33.140625" customWidth="1"/>
    <col min="8657" max="8657" width="16" customWidth="1"/>
    <col min="8658" max="8658" width="29.140625" customWidth="1"/>
    <col min="8659" max="8659" width="33.140625" customWidth="1"/>
    <col min="8660" max="8660" width="16" customWidth="1"/>
    <col min="8661" max="8661" width="29.140625" customWidth="1"/>
    <col min="8662" max="8662" width="33.140625" customWidth="1"/>
    <col min="8663" max="8663" width="16" customWidth="1"/>
    <col min="8664" max="8664" width="29.140625" customWidth="1"/>
    <col min="8665" max="8665" width="33.140625" customWidth="1"/>
    <col min="8666" max="8666" width="16" customWidth="1"/>
    <col min="8667" max="8667" width="29.140625" customWidth="1"/>
    <col min="8668" max="8668" width="33.140625" customWidth="1"/>
    <col min="8669" max="8669" width="16" customWidth="1"/>
    <col min="8670" max="8670" width="29.140625" customWidth="1"/>
    <col min="8671" max="8671" width="33.140625" customWidth="1"/>
    <col min="8672" max="8672" width="16" customWidth="1"/>
    <col min="8673" max="8673" width="29.140625" customWidth="1"/>
    <col min="8674" max="8674" width="33.140625" customWidth="1"/>
    <col min="8675" max="8675" width="16" customWidth="1"/>
    <col min="8676" max="8676" width="29.140625" customWidth="1"/>
    <col min="8677" max="8677" width="33.140625" customWidth="1"/>
    <col min="8678" max="8678" width="16" customWidth="1"/>
    <col min="8679" max="8679" width="29.140625" customWidth="1"/>
    <col min="8680" max="8680" width="33.140625" customWidth="1"/>
    <col min="8681" max="8681" width="16" customWidth="1"/>
    <col min="8682" max="8682" width="29.140625" customWidth="1"/>
    <col min="8683" max="8683" width="33.140625" customWidth="1"/>
    <col min="8684" max="8684" width="16" customWidth="1"/>
    <col min="8685" max="8685" width="29.140625" customWidth="1"/>
    <col min="8686" max="8686" width="33.140625" customWidth="1"/>
    <col min="8687" max="8687" width="16" customWidth="1"/>
    <col min="8688" max="8688" width="29.140625" customWidth="1"/>
    <col min="8689" max="8689" width="33.140625" customWidth="1"/>
    <col min="8690" max="8690" width="16" customWidth="1"/>
    <col min="8691" max="8691" width="29.140625" customWidth="1"/>
    <col min="8692" max="8692" width="33.140625" customWidth="1"/>
    <col min="8693" max="8693" width="16" customWidth="1"/>
    <col min="8694" max="8694" width="29.140625" customWidth="1"/>
    <col min="8695" max="8695" width="33.140625" customWidth="1"/>
    <col min="8696" max="8696" width="16" customWidth="1"/>
    <col min="8697" max="8697" width="29.140625" customWidth="1"/>
    <col min="8698" max="8698" width="33.140625" customWidth="1"/>
    <col min="8699" max="8699" width="16" customWidth="1"/>
    <col min="8700" max="8700" width="9.140625" customWidth="1"/>
    <col min="8701" max="8701" width="29.140625" customWidth="1"/>
    <col min="8702" max="8702" width="33.140625" customWidth="1"/>
    <col min="8703" max="8703" width="16" customWidth="1"/>
    <col min="8705" max="8705" width="23.7109375" customWidth="1"/>
    <col min="8706" max="8706" width="15.7109375" customWidth="1"/>
    <col min="8707" max="8707" width="6.28515625" bestFit="1" customWidth="1"/>
    <col min="8708" max="8708" width="15.28515625" customWidth="1"/>
    <col min="8709" max="8709" width="6.28515625" bestFit="1" customWidth="1"/>
    <col min="8710" max="8710" width="16.140625" customWidth="1"/>
    <col min="8711" max="8711" width="6.28515625" bestFit="1" customWidth="1"/>
    <col min="8712" max="8712" width="14.28515625" customWidth="1"/>
    <col min="8713" max="8713" width="6.28515625" bestFit="1" customWidth="1"/>
    <col min="8714" max="8714" width="15.140625" customWidth="1"/>
    <col min="8715" max="8715" width="6.28515625" bestFit="1" customWidth="1"/>
    <col min="8716" max="8716" width="14.28515625" customWidth="1"/>
    <col min="8717" max="8717" width="10.28515625" bestFit="1" customWidth="1"/>
    <col min="8718" max="8904" width="9.140625" customWidth="1"/>
    <col min="8905" max="8905" width="29.140625" customWidth="1"/>
    <col min="8906" max="8906" width="33.140625" customWidth="1"/>
    <col min="8907" max="8907" width="16" customWidth="1"/>
    <col min="8908" max="8908" width="29.140625" customWidth="1"/>
    <col min="8909" max="8909" width="33.140625" customWidth="1"/>
    <col min="8910" max="8910" width="16" customWidth="1"/>
    <col min="8911" max="8911" width="29.140625" customWidth="1"/>
    <col min="8912" max="8912" width="33.140625" customWidth="1"/>
    <col min="8913" max="8913" width="16" customWidth="1"/>
    <col min="8914" max="8914" width="29.140625" customWidth="1"/>
    <col min="8915" max="8915" width="33.140625" customWidth="1"/>
    <col min="8916" max="8916" width="16" customWidth="1"/>
    <col min="8917" max="8917" width="29.140625" customWidth="1"/>
    <col min="8918" max="8918" width="33.140625" customWidth="1"/>
    <col min="8919" max="8919" width="16" customWidth="1"/>
    <col min="8920" max="8920" width="29.140625" customWidth="1"/>
    <col min="8921" max="8921" width="33.140625" customWidth="1"/>
    <col min="8922" max="8922" width="16" customWidth="1"/>
    <col min="8923" max="8923" width="29.140625" customWidth="1"/>
    <col min="8924" max="8924" width="33.140625" customWidth="1"/>
    <col min="8925" max="8925" width="16" customWidth="1"/>
    <col min="8926" max="8926" width="29.140625" customWidth="1"/>
    <col min="8927" max="8927" width="33.140625" customWidth="1"/>
    <col min="8928" max="8928" width="16" customWidth="1"/>
    <col min="8929" max="8929" width="29.140625" customWidth="1"/>
    <col min="8930" max="8930" width="33.140625" customWidth="1"/>
    <col min="8931" max="8931" width="16" customWidth="1"/>
    <col min="8932" max="8932" width="29.140625" customWidth="1"/>
    <col min="8933" max="8933" width="33.140625" customWidth="1"/>
    <col min="8934" max="8934" width="16" customWidth="1"/>
    <col min="8935" max="8935" width="29.140625" customWidth="1"/>
    <col min="8936" max="8936" width="33.140625" customWidth="1"/>
    <col min="8937" max="8937" width="16" customWidth="1"/>
    <col min="8938" max="8938" width="29.140625" customWidth="1"/>
    <col min="8939" max="8939" width="33.140625" customWidth="1"/>
    <col min="8940" max="8940" width="16" customWidth="1"/>
    <col min="8941" max="8941" width="29.140625" customWidth="1"/>
    <col min="8942" max="8942" width="33.140625" customWidth="1"/>
    <col min="8943" max="8943" width="16" customWidth="1"/>
    <col min="8944" max="8944" width="29.140625" customWidth="1"/>
    <col min="8945" max="8945" width="33.140625" customWidth="1"/>
    <col min="8946" max="8946" width="16" customWidth="1"/>
    <col min="8947" max="8947" width="29.140625" customWidth="1"/>
    <col min="8948" max="8948" width="33.140625" customWidth="1"/>
    <col min="8949" max="8949" width="16" customWidth="1"/>
    <col min="8950" max="8950" width="29.140625" customWidth="1"/>
    <col min="8951" max="8951" width="33.140625" customWidth="1"/>
    <col min="8952" max="8952" width="16" customWidth="1"/>
    <col min="8953" max="8953" width="29.140625" customWidth="1"/>
    <col min="8954" max="8954" width="33.140625" customWidth="1"/>
    <col min="8955" max="8955" width="16" customWidth="1"/>
    <col min="8956" max="8956" width="9.140625" customWidth="1"/>
    <col min="8957" max="8957" width="29.140625" customWidth="1"/>
    <col min="8958" max="8958" width="33.140625" customWidth="1"/>
    <col min="8959" max="8959" width="16" customWidth="1"/>
    <col min="8961" max="8961" width="23.7109375" customWidth="1"/>
    <col min="8962" max="8962" width="15.7109375" customWidth="1"/>
    <col min="8963" max="8963" width="6.28515625" bestFit="1" customWidth="1"/>
    <col min="8964" max="8964" width="15.28515625" customWidth="1"/>
    <col min="8965" max="8965" width="6.28515625" bestFit="1" customWidth="1"/>
    <col min="8966" max="8966" width="16.140625" customWidth="1"/>
    <col min="8967" max="8967" width="6.28515625" bestFit="1" customWidth="1"/>
    <col min="8968" max="8968" width="14.28515625" customWidth="1"/>
    <col min="8969" max="8969" width="6.28515625" bestFit="1" customWidth="1"/>
    <col min="8970" max="8970" width="15.140625" customWidth="1"/>
    <col min="8971" max="8971" width="6.28515625" bestFit="1" customWidth="1"/>
    <col min="8972" max="8972" width="14.28515625" customWidth="1"/>
    <col min="8973" max="8973" width="10.28515625" bestFit="1" customWidth="1"/>
    <col min="8974" max="9160" width="9.140625" customWidth="1"/>
    <col min="9161" max="9161" width="29.140625" customWidth="1"/>
    <col min="9162" max="9162" width="33.140625" customWidth="1"/>
    <col min="9163" max="9163" width="16" customWidth="1"/>
    <col min="9164" max="9164" width="29.140625" customWidth="1"/>
    <col min="9165" max="9165" width="33.140625" customWidth="1"/>
    <col min="9166" max="9166" width="16" customWidth="1"/>
    <col min="9167" max="9167" width="29.140625" customWidth="1"/>
    <col min="9168" max="9168" width="33.140625" customWidth="1"/>
    <col min="9169" max="9169" width="16" customWidth="1"/>
    <col min="9170" max="9170" width="29.140625" customWidth="1"/>
    <col min="9171" max="9171" width="33.140625" customWidth="1"/>
    <col min="9172" max="9172" width="16" customWidth="1"/>
    <col min="9173" max="9173" width="29.140625" customWidth="1"/>
    <col min="9174" max="9174" width="33.140625" customWidth="1"/>
    <col min="9175" max="9175" width="16" customWidth="1"/>
    <col min="9176" max="9176" width="29.140625" customWidth="1"/>
    <col min="9177" max="9177" width="33.140625" customWidth="1"/>
    <col min="9178" max="9178" width="16" customWidth="1"/>
    <col min="9179" max="9179" width="29.140625" customWidth="1"/>
    <col min="9180" max="9180" width="33.140625" customWidth="1"/>
    <col min="9181" max="9181" width="16" customWidth="1"/>
    <col min="9182" max="9182" width="29.140625" customWidth="1"/>
    <col min="9183" max="9183" width="33.140625" customWidth="1"/>
    <col min="9184" max="9184" width="16" customWidth="1"/>
    <col min="9185" max="9185" width="29.140625" customWidth="1"/>
    <col min="9186" max="9186" width="33.140625" customWidth="1"/>
    <col min="9187" max="9187" width="16" customWidth="1"/>
    <col min="9188" max="9188" width="29.140625" customWidth="1"/>
    <col min="9189" max="9189" width="33.140625" customWidth="1"/>
    <col min="9190" max="9190" width="16" customWidth="1"/>
    <col min="9191" max="9191" width="29.140625" customWidth="1"/>
    <col min="9192" max="9192" width="33.140625" customWidth="1"/>
    <col min="9193" max="9193" width="16" customWidth="1"/>
    <col min="9194" max="9194" width="29.140625" customWidth="1"/>
    <col min="9195" max="9195" width="33.140625" customWidth="1"/>
    <col min="9196" max="9196" width="16" customWidth="1"/>
    <col min="9197" max="9197" width="29.140625" customWidth="1"/>
    <col min="9198" max="9198" width="33.140625" customWidth="1"/>
    <col min="9199" max="9199" width="16" customWidth="1"/>
    <col min="9200" max="9200" width="29.140625" customWidth="1"/>
    <col min="9201" max="9201" width="33.140625" customWidth="1"/>
    <col min="9202" max="9202" width="16" customWidth="1"/>
    <col min="9203" max="9203" width="29.140625" customWidth="1"/>
    <col min="9204" max="9204" width="33.140625" customWidth="1"/>
    <col min="9205" max="9205" width="16" customWidth="1"/>
    <col min="9206" max="9206" width="29.140625" customWidth="1"/>
    <col min="9207" max="9207" width="33.140625" customWidth="1"/>
    <col min="9208" max="9208" width="16" customWidth="1"/>
    <col min="9209" max="9209" width="29.140625" customWidth="1"/>
    <col min="9210" max="9210" width="33.140625" customWidth="1"/>
    <col min="9211" max="9211" width="16" customWidth="1"/>
    <col min="9212" max="9212" width="9.140625" customWidth="1"/>
    <col min="9213" max="9213" width="29.140625" customWidth="1"/>
    <col min="9214" max="9214" width="33.140625" customWidth="1"/>
    <col min="9215" max="9215" width="16" customWidth="1"/>
    <col min="9217" max="9217" width="23.7109375" customWidth="1"/>
    <col min="9218" max="9218" width="15.7109375" customWidth="1"/>
    <col min="9219" max="9219" width="6.28515625" bestFit="1" customWidth="1"/>
    <col min="9220" max="9220" width="15.28515625" customWidth="1"/>
    <col min="9221" max="9221" width="6.28515625" bestFit="1" customWidth="1"/>
    <col min="9222" max="9222" width="16.140625" customWidth="1"/>
    <col min="9223" max="9223" width="6.28515625" bestFit="1" customWidth="1"/>
    <col min="9224" max="9224" width="14.28515625" customWidth="1"/>
    <col min="9225" max="9225" width="6.28515625" bestFit="1" customWidth="1"/>
    <col min="9226" max="9226" width="15.140625" customWidth="1"/>
    <col min="9227" max="9227" width="6.28515625" bestFit="1" customWidth="1"/>
    <col min="9228" max="9228" width="14.28515625" customWidth="1"/>
    <col min="9229" max="9229" width="10.28515625" bestFit="1" customWidth="1"/>
    <col min="9230" max="9416" width="9.140625" customWidth="1"/>
    <col min="9417" max="9417" width="29.140625" customWidth="1"/>
    <col min="9418" max="9418" width="33.140625" customWidth="1"/>
    <col min="9419" max="9419" width="16" customWidth="1"/>
    <col min="9420" max="9420" width="29.140625" customWidth="1"/>
    <col min="9421" max="9421" width="33.140625" customWidth="1"/>
    <col min="9422" max="9422" width="16" customWidth="1"/>
    <col min="9423" max="9423" width="29.140625" customWidth="1"/>
    <col min="9424" max="9424" width="33.140625" customWidth="1"/>
    <col min="9425" max="9425" width="16" customWidth="1"/>
    <col min="9426" max="9426" width="29.140625" customWidth="1"/>
    <col min="9427" max="9427" width="33.140625" customWidth="1"/>
    <col min="9428" max="9428" width="16" customWidth="1"/>
    <col min="9429" max="9429" width="29.140625" customWidth="1"/>
    <col min="9430" max="9430" width="33.140625" customWidth="1"/>
    <col min="9431" max="9431" width="16" customWidth="1"/>
    <col min="9432" max="9432" width="29.140625" customWidth="1"/>
    <col min="9433" max="9433" width="33.140625" customWidth="1"/>
    <col min="9434" max="9434" width="16" customWidth="1"/>
    <col min="9435" max="9435" width="29.140625" customWidth="1"/>
    <col min="9436" max="9436" width="33.140625" customWidth="1"/>
    <col min="9437" max="9437" width="16" customWidth="1"/>
    <col min="9438" max="9438" width="29.140625" customWidth="1"/>
    <col min="9439" max="9439" width="33.140625" customWidth="1"/>
    <col min="9440" max="9440" width="16" customWidth="1"/>
    <col min="9441" max="9441" width="29.140625" customWidth="1"/>
    <col min="9442" max="9442" width="33.140625" customWidth="1"/>
    <col min="9443" max="9443" width="16" customWidth="1"/>
    <col min="9444" max="9444" width="29.140625" customWidth="1"/>
    <col min="9445" max="9445" width="33.140625" customWidth="1"/>
    <col min="9446" max="9446" width="16" customWidth="1"/>
    <col min="9447" max="9447" width="29.140625" customWidth="1"/>
    <col min="9448" max="9448" width="33.140625" customWidth="1"/>
    <col min="9449" max="9449" width="16" customWidth="1"/>
    <col min="9450" max="9450" width="29.140625" customWidth="1"/>
    <col min="9451" max="9451" width="33.140625" customWidth="1"/>
    <col min="9452" max="9452" width="16" customWidth="1"/>
    <col min="9453" max="9453" width="29.140625" customWidth="1"/>
    <col min="9454" max="9454" width="33.140625" customWidth="1"/>
    <col min="9455" max="9455" width="16" customWidth="1"/>
    <col min="9456" max="9456" width="29.140625" customWidth="1"/>
    <col min="9457" max="9457" width="33.140625" customWidth="1"/>
    <col min="9458" max="9458" width="16" customWidth="1"/>
    <col min="9459" max="9459" width="29.140625" customWidth="1"/>
    <col min="9460" max="9460" width="33.140625" customWidth="1"/>
    <col min="9461" max="9461" width="16" customWidth="1"/>
    <col min="9462" max="9462" width="29.140625" customWidth="1"/>
    <col min="9463" max="9463" width="33.140625" customWidth="1"/>
    <col min="9464" max="9464" width="16" customWidth="1"/>
    <col min="9465" max="9465" width="29.140625" customWidth="1"/>
    <col min="9466" max="9466" width="33.140625" customWidth="1"/>
    <col min="9467" max="9467" width="16" customWidth="1"/>
    <col min="9468" max="9468" width="9.140625" customWidth="1"/>
    <col min="9469" max="9469" width="29.140625" customWidth="1"/>
    <col min="9470" max="9470" width="33.140625" customWidth="1"/>
    <col min="9471" max="9471" width="16" customWidth="1"/>
    <col min="9473" max="9473" width="23.7109375" customWidth="1"/>
    <col min="9474" max="9474" width="15.7109375" customWidth="1"/>
    <col min="9475" max="9475" width="6.28515625" bestFit="1" customWidth="1"/>
    <col min="9476" max="9476" width="15.28515625" customWidth="1"/>
    <col min="9477" max="9477" width="6.28515625" bestFit="1" customWidth="1"/>
    <col min="9478" max="9478" width="16.140625" customWidth="1"/>
    <col min="9479" max="9479" width="6.28515625" bestFit="1" customWidth="1"/>
    <col min="9480" max="9480" width="14.28515625" customWidth="1"/>
    <col min="9481" max="9481" width="6.28515625" bestFit="1" customWidth="1"/>
    <col min="9482" max="9482" width="15.140625" customWidth="1"/>
    <col min="9483" max="9483" width="6.28515625" bestFit="1" customWidth="1"/>
    <col min="9484" max="9484" width="14.28515625" customWidth="1"/>
    <col min="9485" max="9485" width="10.28515625" bestFit="1" customWidth="1"/>
    <col min="9486" max="9672" width="9.140625" customWidth="1"/>
    <col min="9673" max="9673" width="29.140625" customWidth="1"/>
    <col min="9674" max="9674" width="33.140625" customWidth="1"/>
    <col min="9675" max="9675" width="16" customWidth="1"/>
    <col min="9676" max="9676" width="29.140625" customWidth="1"/>
    <col min="9677" max="9677" width="33.140625" customWidth="1"/>
    <col min="9678" max="9678" width="16" customWidth="1"/>
    <col min="9679" max="9679" width="29.140625" customWidth="1"/>
    <col min="9680" max="9680" width="33.140625" customWidth="1"/>
    <col min="9681" max="9681" width="16" customWidth="1"/>
    <col min="9682" max="9682" width="29.140625" customWidth="1"/>
    <col min="9683" max="9683" width="33.140625" customWidth="1"/>
    <col min="9684" max="9684" width="16" customWidth="1"/>
    <col min="9685" max="9685" width="29.140625" customWidth="1"/>
    <col min="9686" max="9686" width="33.140625" customWidth="1"/>
    <col min="9687" max="9687" width="16" customWidth="1"/>
    <col min="9688" max="9688" width="29.140625" customWidth="1"/>
    <col min="9689" max="9689" width="33.140625" customWidth="1"/>
    <col min="9690" max="9690" width="16" customWidth="1"/>
    <col min="9691" max="9691" width="29.140625" customWidth="1"/>
    <col min="9692" max="9692" width="33.140625" customWidth="1"/>
    <col min="9693" max="9693" width="16" customWidth="1"/>
    <col min="9694" max="9694" width="29.140625" customWidth="1"/>
    <col min="9695" max="9695" width="33.140625" customWidth="1"/>
    <col min="9696" max="9696" width="16" customWidth="1"/>
    <col min="9697" max="9697" width="29.140625" customWidth="1"/>
    <col min="9698" max="9698" width="33.140625" customWidth="1"/>
    <col min="9699" max="9699" width="16" customWidth="1"/>
    <col min="9700" max="9700" width="29.140625" customWidth="1"/>
    <col min="9701" max="9701" width="33.140625" customWidth="1"/>
    <col min="9702" max="9702" width="16" customWidth="1"/>
    <col min="9703" max="9703" width="29.140625" customWidth="1"/>
    <col min="9704" max="9704" width="33.140625" customWidth="1"/>
    <col min="9705" max="9705" width="16" customWidth="1"/>
    <col min="9706" max="9706" width="29.140625" customWidth="1"/>
    <col min="9707" max="9707" width="33.140625" customWidth="1"/>
    <col min="9708" max="9708" width="16" customWidth="1"/>
    <col min="9709" max="9709" width="29.140625" customWidth="1"/>
    <col min="9710" max="9710" width="33.140625" customWidth="1"/>
    <col min="9711" max="9711" width="16" customWidth="1"/>
    <col min="9712" max="9712" width="29.140625" customWidth="1"/>
    <col min="9713" max="9713" width="33.140625" customWidth="1"/>
    <col min="9714" max="9714" width="16" customWidth="1"/>
    <col min="9715" max="9715" width="29.140625" customWidth="1"/>
    <col min="9716" max="9716" width="33.140625" customWidth="1"/>
    <col min="9717" max="9717" width="16" customWidth="1"/>
    <col min="9718" max="9718" width="29.140625" customWidth="1"/>
    <col min="9719" max="9719" width="33.140625" customWidth="1"/>
    <col min="9720" max="9720" width="16" customWidth="1"/>
    <col min="9721" max="9721" width="29.140625" customWidth="1"/>
    <col min="9722" max="9722" width="33.140625" customWidth="1"/>
    <col min="9723" max="9723" width="16" customWidth="1"/>
    <col min="9724" max="9724" width="9.140625" customWidth="1"/>
    <col min="9725" max="9725" width="29.140625" customWidth="1"/>
    <col min="9726" max="9726" width="33.140625" customWidth="1"/>
    <col min="9727" max="9727" width="16" customWidth="1"/>
    <col min="9729" max="9729" width="23.7109375" customWidth="1"/>
    <col min="9730" max="9730" width="15.7109375" customWidth="1"/>
    <col min="9731" max="9731" width="6.28515625" bestFit="1" customWidth="1"/>
    <col min="9732" max="9732" width="15.28515625" customWidth="1"/>
    <col min="9733" max="9733" width="6.28515625" bestFit="1" customWidth="1"/>
    <col min="9734" max="9734" width="16.140625" customWidth="1"/>
    <col min="9735" max="9735" width="6.28515625" bestFit="1" customWidth="1"/>
    <col min="9736" max="9736" width="14.28515625" customWidth="1"/>
    <col min="9737" max="9737" width="6.28515625" bestFit="1" customWidth="1"/>
    <col min="9738" max="9738" width="15.140625" customWidth="1"/>
    <col min="9739" max="9739" width="6.28515625" bestFit="1" customWidth="1"/>
    <col min="9740" max="9740" width="14.28515625" customWidth="1"/>
    <col min="9741" max="9741" width="10.28515625" bestFit="1" customWidth="1"/>
    <col min="9742" max="9928" width="9.140625" customWidth="1"/>
    <col min="9929" max="9929" width="29.140625" customWidth="1"/>
    <col min="9930" max="9930" width="33.140625" customWidth="1"/>
    <col min="9931" max="9931" width="16" customWidth="1"/>
    <col min="9932" max="9932" width="29.140625" customWidth="1"/>
    <col min="9933" max="9933" width="33.140625" customWidth="1"/>
    <col min="9934" max="9934" width="16" customWidth="1"/>
    <col min="9935" max="9935" width="29.140625" customWidth="1"/>
    <col min="9936" max="9936" width="33.140625" customWidth="1"/>
    <col min="9937" max="9937" width="16" customWidth="1"/>
    <col min="9938" max="9938" width="29.140625" customWidth="1"/>
    <col min="9939" max="9939" width="33.140625" customWidth="1"/>
    <col min="9940" max="9940" width="16" customWidth="1"/>
    <col min="9941" max="9941" width="29.140625" customWidth="1"/>
    <col min="9942" max="9942" width="33.140625" customWidth="1"/>
    <col min="9943" max="9943" width="16" customWidth="1"/>
    <col min="9944" max="9944" width="29.140625" customWidth="1"/>
    <col min="9945" max="9945" width="33.140625" customWidth="1"/>
    <col min="9946" max="9946" width="16" customWidth="1"/>
    <col min="9947" max="9947" width="29.140625" customWidth="1"/>
    <col min="9948" max="9948" width="33.140625" customWidth="1"/>
    <col min="9949" max="9949" width="16" customWidth="1"/>
    <col min="9950" max="9950" width="29.140625" customWidth="1"/>
    <col min="9951" max="9951" width="33.140625" customWidth="1"/>
    <col min="9952" max="9952" width="16" customWidth="1"/>
    <col min="9953" max="9953" width="29.140625" customWidth="1"/>
    <col min="9954" max="9954" width="33.140625" customWidth="1"/>
    <col min="9955" max="9955" width="16" customWidth="1"/>
    <col min="9956" max="9956" width="29.140625" customWidth="1"/>
    <col min="9957" max="9957" width="33.140625" customWidth="1"/>
    <col min="9958" max="9958" width="16" customWidth="1"/>
    <col min="9959" max="9959" width="29.140625" customWidth="1"/>
    <col min="9960" max="9960" width="33.140625" customWidth="1"/>
    <col min="9961" max="9961" width="16" customWidth="1"/>
    <col min="9962" max="9962" width="29.140625" customWidth="1"/>
    <col min="9963" max="9963" width="33.140625" customWidth="1"/>
    <col min="9964" max="9964" width="16" customWidth="1"/>
    <col min="9965" max="9965" width="29.140625" customWidth="1"/>
    <col min="9966" max="9966" width="33.140625" customWidth="1"/>
    <col min="9967" max="9967" width="16" customWidth="1"/>
    <col min="9968" max="9968" width="29.140625" customWidth="1"/>
    <col min="9969" max="9969" width="33.140625" customWidth="1"/>
    <col min="9970" max="9970" width="16" customWidth="1"/>
    <col min="9971" max="9971" width="29.140625" customWidth="1"/>
    <col min="9972" max="9972" width="33.140625" customWidth="1"/>
    <col min="9973" max="9973" width="16" customWidth="1"/>
    <col min="9974" max="9974" width="29.140625" customWidth="1"/>
    <col min="9975" max="9975" width="33.140625" customWidth="1"/>
    <col min="9976" max="9976" width="16" customWidth="1"/>
    <col min="9977" max="9977" width="29.140625" customWidth="1"/>
    <col min="9978" max="9978" width="33.140625" customWidth="1"/>
    <col min="9979" max="9979" width="16" customWidth="1"/>
    <col min="9980" max="9980" width="9.140625" customWidth="1"/>
    <col min="9981" max="9981" width="29.140625" customWidth="1"/>
    <col min="9982" max="9982" width="33.140625" customWidth="1"/>
    <col min="9983" max="9983" width="16" customWidth="1"/>
    <col min="9985" max="9985" width="23.7109375" customWidth="1"/>
    <col min="9986" max="9986" width="15.7109375" customWidth="1"/>
    <col min="9987" max="9987" width="6.28515625" bestFit="1" customWidth="1"/>
    <col min="9988" max="9988" width="15.28515625" customWidth="1"/>
    <col min="9989" max="9989" width="6.28515625" bestFit="1" customWidth="1"/>
    <col min="9990" max="9990" width="16.140625" customWidth="1"/>
    <col min="9991" max="9991" width="6.28515625" bestFit="1" customWidth="1"/>
    <col min="9992" max="9992" width="14.28515625" customWidth="1"/>
    <col min="9993" max="9993" width="6.28515625" bestFit="1" customWidth="1"/>
    <col min="9994" max="9994" width="15.140625" customWidth="1"/>
    <col min="9995" max="9995" width="6.28515625" bestFit="1" customWidth="1"/>
    <col min="9996" max="9996" width="14.28515625" customWidth="1"/>
    <col min="9997" max="9997" width="10.28515625" bestFit="1" customWidth="1"/>
    <col min="9998" max="10184" width="9.140625" customWidth="1"/>
    <col min="10185" max="10185" width="29.140625" customWidth="1"/>
    <col min="10186" max="10186" width="33.140625" customWidth="1"/>
    <col min="10187" max="10187" width="16" customWidth="1"/>
    <col min="10188" max="10188" width="29.140625" customWidth="1"/>
    <col min="10189" max="10189" width="33.140625" customWidth="1"/>
    <col min="10190" max="10190" width="16" customWidth="1"/>
    <col min="10191" max="10191" width="29.140625" customWidth="1"/>
    <col min="10192" max="10192" width="33.140625" customWidth="1"/>
    <col min="10193" max="10193" width="16" customWidth="1"/>
    <col min="10194" max="10194" width="29.140625" customWidth="1"/>
    <col min="10195" max="10195" width="33.140625" customWidth="1"/>
    <col min="10196" max="10196" width="16" customWidth="1"/>
    <col min="10197" max="10197" width="29.140625" customWidth="1"/>
    <col min="10198" max="10198" width="33.140625" customWidth="1"/>
    <col min="10199" max="10199" width="16" customWidth="1"/>
    <col min="10200" max="10200" width="29.140625" customWidth="1"/>
    <col min="10201" max="10201" width="33.140625" customWidth="1"/>
    <col min="10202" max="10202" width="16" customWidth="1"/>
    <col min="10203" max="10203" width="29.140625" customWidth="1"/>
    <col min="10204" max="10204" width="33.140625" customWidth="1"/>
    <col min="10205" max="10205" width="16" customWidth="1"/>
    <col min="10206" max="10206" width="29.140625" customWidth="1"/>
    <col min="10207" max="10207" width="33.140625" customWidth="1"/>
    <col min="10208" max="10208" width="16" customWidth="1"/>
    <col min="10209" max="10209" width="29.140625" customWidth="1"/>
    <col min="10210" max="10210" width="33.140625" customWidth="1"/>
    <col min="10211" max="10211" width="16" customWidth="1"/>
    <col min="10212" max="10212" width="29.140625" customWidth="1"/>
    <col min="10213" max="10213" width="33.140625" customWidth="1"/>
    <col min="10214" max="10214" width="16" customWidth="1"/>
    <col min="10215" max="10215" width="29.140625" customWidth="1"/>
    <col min="10216" max="10216" width="33.140625" customWidth="1"/>
    <col min="10217" max="10217" width="16" customWidth="1"/>
    <col min="10218" max="10218" width="29.140625" customWidth="1"/>
    <col min="10219" max="10219" width="33.140625" customWidth="1"/>
    <col min="10220" max="10220" width="16" customWidth="1"/>
    <col min="10221" max="10221" width="29.140625" customWidth="1"/>
    <col min="10222" max="10222" width="33.140625" customWidth="1"/>
    <col min="10223" max="10223" width="16" customWidth="1"/>
    <col min="10224" max="10224" width="29.140625" customWidth="1"/>
    <col min="10225" max="10225" width="33.140625" customWidth="1"/>
    <col min="10226" max="10226" width="16" customWidth="1"/>
    <col min="10227" max="10227" width="29.140625" customWidth="1"/>
    <col min="10228" max="10228" width="33.140625" customWidth="1"/>
    <col min="10229" max="10229" width="16" customWidth="1"/>
    <col min="10230" max="10230" width="29.140625" customWidth="1"/>
    <col min="10231" max="10231" width="33.140625" customWidth="1"/>
    <col min="10232" max="10232" width="16" customWidth="1"/>
    <col min="10233" max="10233" width="29.140625" customWidth="1"/>
    <col min="10234" max="10234" width="33.140625" customWidth="1"/>
    <col min="10235" max="10235" width="16" customWidth="1"/>
    <col min="10236" max="10236" width="9.140625" customWidth="1"/>
    <col min="10237" max="10237" width="29.140625" customWidth="1"/>
    <col min="10238" max="10238" width="33.140625" customWidth="1"/>
    <col min="10239" max="10239" width="16" customWidth="1"/>
    <col min="10241" max="10241" width="23.7109375" customWidth="1"/>
    <col min="10242" max="10242" width="15.7109375" customWidth="1"/>
    <col min="10243" max="10243" width="6.28515625" bestFit="1" customWidth="1"/>
    <col min="10244" max="10244" width="15.28515625" customWidth="1"/>
    <col min="10245" max="10245" width="6.28515625" bestFit="1" customWidth="1"/>
    <col min="10246" max="10246" width="16.140625" customWidth="1"/>
    <col min="10247" max="10247" width="6.28515625" bestFit="1" customWidth="1"/>
    <col min="10248" max="10248" width="14.28515625" customWidth="1"/>
    <col min="10249" max="10249" width="6.28515625" bestFit="1" customWidth="1"/>
    <col min="10250" max="10250" width="15.140625" customWidth="1"/>
    <col min="10251" max="10251" width="6.28515625" bestFit="1" customWidth="1"/>
    <col min="10252" max="10252" width="14.28515625" customWidth="1"/>
    <col min="10253" max="10253" width="10.28515625" bestFit="1" customWidth="1"/>
    <col min="10254" max="10440" width="9.140625" customWidth="1"/>
    <col min="10441" max="10441" width="29.140625" customWidth="1"/>
    <col min="10442" max="10442" width="33.140625" customWidth="1"/>
    <col min="10443" max="10443" width="16" customWidth="1"/>
    <col min="10444" max="10444" width="29.140625" customWidth="1"/>
    <col min="10445" max="10445" width="33.140625" customWidth="1"/>
    <col min="10446" max="10446" width="16" customWidth="1"/>
    <col min="10447" max="10447" width="29.140625" customWidth="1"/>
    <col min="10448" max="10448" width="33.140625" customWidth="1"/>
    <col min="10449" max="10449" width="16" customWidth="1"/>
    <col min="10450" max="10450" width="29.140625" customWidth="1"/>
    <col min="10451" max="10451" width="33.140625" customWidth="1"/>
    <col min="10452" max="10452" width="16" customWidth="1"/>
    <col min="10453" max="10453" width="29.140625" customWidth="1"/>
    <col min="10454" max="10454" width="33.140625" customWidth="1"/>
    <col min="10455" max="10455" width="16" customWidth="1"/>
    <col min="10456" max="10456" width="29.140625" customWidth="1"/>
    <col min="10457" max="10457" width="33.140625" customWidth="1"/>
    <col min="10458" max="10458" width="16" customWidth="1"/>
    <col min="10459" max="10459" width="29.140625" customWidth="1"/>
    <col min="10460" max="10460" width="33.140625" customWidth="1"/>
    <col min="10461" max="10461" width="16" customWidth="1"/>
    <col min="10462" max="10462" width="29.140625" customWidth="1"/>
    <col min="10463" max="10463" width="33.140625" customWidth="1"/>
    <col min="10464" max="10464" width="16" customWidth="1"/>
    <col min="10465" max="10465" width="29.140625" customWidth="1"/>
    <col min="10466" max="10466" width="33.140625" customWidth="1"/>
    <col min="10467" max="10467" width="16" customWidth="1"/>
    <col min="10468" max="10468" width="29.140625" customWidth="1"/>
    <col min="10469" max="10469" width="33.140625" customWidth="1"/>
    <col min="10470" max="10470" width="16" customWidth="1"/>
    <col min="10471" max="10471" width="29.140625" customWidth="1"/>
    <col min="10472" max="10472" width="33.140625" customWidth="1"/>
    <col min="10473" max="10473" width="16" customWidth="1"/>
    <col min="10474" max="10474" width="29.140625" customWidth="1"/>
    <col min="10475" max="10475" width="33.140625" customWidth="1"/>
    <col min="10476" max="10476" width="16" customWidth="1"/>
    <col min="10477" max="10477" width="29.140625" customWidth="1"/>
    <col min="10478" max="10478" width="33.140625" customWidth="1"/>
    <col min="10479" max="10479" width="16" customWidth="1"/>
    <col min="10480" max="10480" width="29.140625" customWidth="1"/>
    <col min="10481" max="10481" width="33.140625" customWidth="1"/>
    <col min="10482" max="10482" width="16" customWidth="1"/>
    <col min="10483" max="10483" width="29.140625" customWidth="1"/>
    <col min="10484" max="10484" width="33.140625" customWidth="1"/>
    <col min="10485" max="10485" width="16" customWidth="1"/>
    <col min="10486" max="10486" width="29.140625" customWidth="1"/>
    <col min="10487" max="10487" width="33.140625" customWidth="1"/>
    <col min="10488" max="10488" width="16" customWidth="1"/>
    <col min="10489" max="10489" width="29.140625" customWidth="1"/>
    <col min="10490" max="10490" width="33.140625" customWidth="1"/>
    <col min="10491" max="10491" width="16" customWidth="1"/>
    <col min="10492" max="10492" width="9.140625" customWidth="1"/>
    <col min="10493" max="10493" width="29.140625" customWidth="1"/>
    <col min="10494" max="10494" width="33.140625" customWidth="1"/>
    <col min="10495" max="10495" width="16" customWidth="1"/>
    <col min="10497" max="10497" width="23.7109375" customWidth="1"/>
    <col min="10498" max="10498" width="15.7109375" customWidth="1"/>
    <col min="10499" max="10499" width="6.28515625" bestFit="1" customWidth="1"/>
    <col min="10500" max="10500" width="15.28515625" customWidth="1"/>
    <col min="10501" max="10501" width="6.28515625" bestFit="1" customWidth="1"/>
    <col min="10502" max="10502" width="16.140625" customWidth="1"/>
    <col min="10503" max="10503" width="6.28515625" bestFit="1" customWidth="1"/>
    <col min="10504" max="10504" width="14.28515625" customWidth="1"/>
    <col min="10505" max="10505" width="6.28515625" bestFit="1" customWidth="1"/>
    <col min="10506" max="10506" width="15.140625" customWidth="1"/>
    <col min="10507" max="10507" width="6.28515625" bestFit="1" customWidth="1"/>
    <col min="10508" max="10508" width="14.28515625" customWidth="1"/>
    <col min="10509" max="10509" width="10.28515625" bestFit="1" customWidth="1"/>
    <col min="10510" max="10696" width="9.140625" customWidth="1"/>
    <col min="10697" max="10697" width="29.140625" customWidth="1"/>
    <col min="10698" max="10698" width="33.140625" customWidth="1"/>
    <col min="10699" max="10699" width="16" customWidth="1"/>
    <col min="10700" max="10700" width="29.140625" customWidth="1"/>
    <col min="10701" max="10701" width="33.140625" customWidth="1"/>
    <col min="10702" max="10702" width="16" customWidth="1"/>
    <col min="10703" max="10703" width="29.140625" customWidth="1"/>
    <col min="10704" max="10704" width="33.140625" customWidth="1"/>
    <col min="10705" max="10705" width="16" customWidth="1"/>
    <col min="10706" max="10706" width="29.140625" customWidth="1"/>
    <col min="10707" max="10707" width="33.140625" customWidth="1"/>
    <col min="10708" max="10708" width="16" customWidth="1"/>
    <col min="10709" max="10709" width="29.140625" customWidth="1"/>
    <col min="10710" max="10710" width="33.140625" customWidth="1"/>
    <col min="10711" max="10711" width="16" customWidth="1"/>
    <col min="10712" max="10712" width="29.140625" customWidth="1"/>
    <col min="10713" max="10713" width="33.140625" customWidth="1"/>
    <col min="10714" max="10714" width="16" customWidth="1"/>
    <col min="10715" max="10715" width="29.140625" customWidth="1"/>
    <col min="10716" max="10716" width="33.140625" customWidth="1"/>
    <col min="10717" max="10717" width="16" customWidth="1"/>
    <col min="10718" max="10718" width="29.140625" customWidth="1"/>
    <col min="10719" max="10719" width="33.140625" customWidth="1"/>
    <col min="10720" max="10720" width="16" customWidth="1"/>
    <col min="10721" max="10721" width="29.140625" customWidth="1"/>
    <col min="10722" max="10722" width="33.140625" customWidth="1"/>
    <col min="10723" max="10723" width="16" customWidth="1"/>
    <col min="10724" max="10724" width="29.140625" customWidth="1"/>
    <col min="10725" max="10725" width="33.140625" customWidth="1"/>
    <col min="10726" max="10726" width="16" customWidth="1"/>
    <col min="10727" max="10727" width="29.140625" customWidth="1"/>
    <col min="10728" max="10728" width="33.140625" customWidth="1"/>
    <col min="10729" max="10729" width="16" customWidth="1"/>
    <col min="10730" max="10730" width="29.140625" customWidth="1"/>
    <col min="10731" max="10731" width="33.140625" customWidth="1"/>
    <col min="10732" max="10732" width="16" customWidth="1"/>
    <col min="10733" max="10733" width="29.140625" customWidth="1"/>
    <col min="10734" max="10734" width="33.140625" customWidth="1"/>
    <col min="10735" max="10735" width="16" customWidth="1"/>
    <col min="10736" max="10736" width="29.140625" customWidth="1"/>
    <col min="10737" max="10737" width="33.140625" customWidth="1"/>
    <col min="10738" max="10738" width="16" customWidth="1"/>
    <col min="10739" max="10739" width="29.140625" customWidth="1"/>
    <col min="10740" max="10740" width="33.140625" customWidth="1"/>
    <col min="10741" max="10741" width="16" customWidth="1"/>
    <col min="10742" max="10742" width="29.140625" customWidth="1"/>
    <col min="10743" max="10743" width="33.140625" customWidth="1"/>
    <col min="10744" max="10744" width="16" customWidth="1"/>
    <col min="10745" max="10745" width="29.140625" customWidth="1"/>
    <col min="10746" max="10746" width="33.140625" customWidth="1"/>
    <col min="10747" max="10747" width="16" customWidth="1"/>
    <col min="10748" max="10748" width="9.140625" customWidth="1"/>
    <col min="10749" max="10749" width="29.140625" customWidth="1"/>
    <col min="10750" max="10750" width="33.140625" customWidth="1"/>
    <col min="10751" max="10751" width="16" customWidth="1"/>
    <col min="10753" max="10753" width="23.7109375" customWidth="1"/>
    <col min="10754" max="10754" width="15.7109375" customWidth="1"/>
    <col min="10755" max="10755" width="6.28515625" bestFit="1" customWidth="1"/>
    <col min="10756" max="10756" width="15.28515625" customWidth="1"/>
    <col min="10757" max="10757" width="6.28515625" bestFit="1" customWidth="1"/>
    <col min="10758" max="10758" width="16.140625" customWidth="1"/>
    <col min="10759" max="10759" width="6.28515625" bestFit="1" customWidth="1"/>
    <col min="10760" max="10760" width="14.28515625" customWidth="1"/>
    <col min="10761" max="10761" width="6.28515625" bestFit="1" customWidth="1"/>
    <col min="10762" max="10762" width="15.140625" customWidth="1"/>
    <col min="10763" max="10763" width="6.28515625" bestFit="1" customWidth="1"/>
    <col min="10764" max="10764" width="14.28515625" customWidth="1"/>
    <col min="10765" max="10765" width="10.28515625" bestFit="1" customWidth="1"/>
    <col min="10766" max="10952" width="9.140625" customWidth="1"/>
    <col min="10953" max="10953" width="29.140625" customWidth="1"/>
    <col min="10954" max="10954" width="33.140625" customWidth="1"/>
    <col min="10955" max="10955" width="16" customWidth="1"/>
    <col min="10956" max="10956" width="29.140625" customWidth="1"/>
    <col min="10957" max="10957" width="33.140625" customWidth="1"/>
    <col min="10958" max="10958" width="16" customWidth="1"/>
    <col min="10959" max="10959" width="29.140625" customWidth="1"/>
    <col min="10960" max="10960" width="33.140625" customWidth="1"/>
    <col min="10961" max="10961" width="16" customWidth="1"/>
    <col min="10962" max="10962" width="29.140625" customWidth="1"/>
    <col min="10963" max="10963" width="33.140625" customWidth="1"/>
    <col min="10964" max="10964" width="16" customWidth="1"/>
    <col min="10965" max="10965" width="29.140625" customWidth="1"/>
    <col min="10966" max="10966" width="33.140625" customWidth="1"/>
    <col min="10967" max="10967" width="16" customWidth="1"/>
    <col min="10968" max="10968" width="29.140625" customWidth="1"/>
    <col min="10969" max="10969" width="33.140625" customWidth="1"/>
    <col min="10970" max="10970" width="16" customWidth="1"/>
    <col min="10971" max="10971" width="29.140625" customWidth="1"/>
    <col min="10972" max="10972" width="33.140625" customWidth="1"/>
    <col min="10973" max="10973" width="16" customWidth="1"/>
    <col min="10974" max="10974" width="29.140625" customWidth="1"/>
    <col min="10975" max="10975" width="33.140625" customWidth="1"/>
    <col min="10976" max="10976" width="16" customWidth="1"/>
    <col min="10977" max="10977" width="29.140625" customWidth="1"/>
    <col min="10978" max="10978" width="33.140625" customWidth="1"/>
    <col min="10979" max="10979" width="16" customWidth="1"/>
    <col min="10980" max="10980" width="29.140625" customWidth="1"/>
    <col min="10981" max="10981" width="33.140625" customWidth="1"/>
    <col min="10982" max="10982" width="16" customWidth="1"/>
    <col min="10983" max="10983" width="29.140625" customWidth="1"/>
    <col min="10984" max="10984" width="33.140625" customWidth="1"/>
    <col min="10985" max="10985" width="16" customWidth="1"/>
    <col min="10986" max="10986" width="29.140625" customWidth="1"/>
    <col min="10987" max="10987" width="33.140625" customWidth="1"/>
    <col min="10988" max="10988" width="16" customWidth="1"/>
    <col min="10989" max="10989" width="29.140625" customWidth="1"/>
    <col min="10990" max="10990" width="33.140625" customWidth="1"/>
    <col min="10991" max="10991" width="16" customWidth="1"/>
    <col min="10992" max="10992" width="29.140625" customWidth="1"/>
    <col min="10993" max="10993" width="33.140625" customWidth="1"/>
    <col min="10994" max="10994" width="16" customWidth="1"/>
    <col min="10995" max="10995" width="29.140625" customWidth="1"/>
    <col min="10996" max="10996" width="33.140625" customWidth="1"/>
    <col min="10997" max="10997" width="16" customWidth="1"/>
    <col min="10998" max="10998" width="29.140625" customWidth="1"/>
    <col min="10999" max="10999" width="33.140625" customWidth="1"/>
    <col min="11000" max="11000" width="16" customWidth="1"/>
    <col min="11001" max="11001" width="29.140625" customWidth="1"/>
    <col min="11002" max="11002" width="33.140625" customWidth="1"/>
    <col min="11003" max="11003" width="16" customWidth="1"/>
    <col min="11004" max="11004" width="9.140625" customWidth="1"/>
    <col min="11005" max="11005" width="29.140625" customWidth="1"/>
    <col min="11006" max="11006" width="33.140625" customWidth="1"/>
    <col min="11007" max="11007" width="16" customWidth="1"/>
    <col min="11009" max="11009" width="23.7109375" customWidth="1"/>
    <col min="11010" max="11010" width="15.7109375" customWidth="1"/>
    <col min="11011" max="11011" width="6.28515625" bestFit="1" customWidth="1"/>
    <col min="11012" max="11012" width="15.28515625" customWidth="1"/>
    <col min="11013" max="11013" width="6.28515625" bestFit="1" customWidth="1"/>
    <col min="11014" max="11014" width="16.140625" customWidth="1"/>
    <col min="11015" max="11015" width="6.28515625" bestFit="1" customWidth="1"/>
    <col min="11016" max="11016" width="14.28515625" customWidth="1"/>
    <col min="11017" max="11017" width="6.28515625" bestFit="1" customWidth="1"/>
    <col min="11018" max="11018" width="15.140625" customWidth="1"/>
    <col min="11019" max="11019" width="6.28515625" bestFit="1" customWidth="1"/>
    <col min="11020" max="11020" width="14.28515625" customWidth="1"/>
    <col min="11021" max="11021" width="10.28515625" bestFit="1" customWidth="1"/>
    <col min="11022" max="11208" width="9.140625" customWidth="1"/>
    <col min="11209" max="11209" width="29.140625" customWidth="1"/>
    <col min="11210" max="11210" width="33.140625" customWidth="1"/>
    <col min="11211" max="11211" width="16" customWidth="1"/>
    <col min="11212" max="11212" width="29.140625" customWidth="1"/>
    <col min="11213" max="11213" width="33.140625" customWidth="1"/>
    <col min="11214" max="11214" width="16" customWidth="1"/>
    <col min="11215" max="11215" width="29.140625" customWidth="1"/>
    <col min="11216" max="11216" width="33.140625" customWidth="1"/>
    <col min="11217" max="11217" width="16" customWidth="1"/>
    <col min="11218" max="11218" width="29.140625" customWidth="1"/>
    <col min="11219" max="11219" width="33.140625" customWidth="1"/>
    <col min="11220" max="11220" width="16" customWidth="1"/>
    <col min="11221" max="11221" width="29.140625" customWidth="1"/>
    <col min="11222" max="11222" width="33.140625" customWidth="1"/>
    <col min="11223" max="11223" width="16" customWidth="1"/>
    <col min="11224" max="11224" width="29.140625" customWidth="1"/>
    <col min="11225" max="11225" width="33.140625" customWidth="1"/>
    <col min="11226" max="11226" width="16" customWidth="1"/>
    <col min="11227" max="11227" width="29.140625" customWidth="1"/>
    <col min="11228" max="11228" width="33.140625" customWidth="1"/>
    <col min="11229" max="11229" width="16" customWidth="1"/>
    <col min="11230" max="11230" width="29.140625" customWidth="1"/>
    <col min="11231" max="11231" width="33.140625" customWidth="1"/>
    <col min="11232" max="11232" width="16" customWidth="1"/>
    <col min="11233" max="11233" width="29.140625" customWidth="1"/>
    <col min="11234" max="11234" width="33.140625" customWidth="1"/>
    <col min="11235" max="11235" width="16" customWidth="1"/>
    <col min="11236" max="11236" width="29.140625" customWidth="1"/>
    <col min="11237" max="11237" width="33.140625" customWidth="1"/>
    <col min="11238" max="11238" width="16" customWidth="1"/>
    <col min="11239" max="11239" width="29.140625" customWidth="1"/>
    <col min="11240" max="11240" width="33.140625" customWidth="1"/>
    <col min="11241" max="11241" width="16" customWidth="1"/>
    <col min="11242" max="11242" width="29.140625" customWidth="1"/>
    <col min="11243" max="11243" width="33.140625" customWidth="1"/>
    <col min="11244" max="11244" width="16" customWidth="1"/>
    <col min="11245" max="11245" width="29.140625" customWidth="1"/>
    <col min="11246" max="11246" width="33.140625" customWidth="1"/>
    <col min="11247" max="11247" width="16" customWidth="1"/>
    <col min="11248" max="11248" width="29.140625" customWidth="1"/>
    <col min="11249" max="11249" width="33.140625" customWidth="1"/>
    <col min="11250" max="11250" width="16" customWidth="1"/>
    <col min="11251" max="11251" width="29.140625" customWidth="1"/>
    <col min="11252" max="11252" width="33.140625" customWidth="1"/>
    <col min="11253" max="11253" width="16" customWidth="1"/>
    <col min="11254" max="11254" width="29.140625" customWidth="1"/>
    <col min="11255" max="11255" width="33.140625" customWidth="1"/>
    <col min="11256" max="11256" width="16" customWidth="1"/>
    <col min="11257" max="11257" width="29.140625" customWidth="1"/>
    <col min="11258" max="11258" width="33.140625" customWidth="1"/>
    <col min="11259" max="11259" width="16" customWidth="1"/>
    <col min="11260" max="11260" width="9.140625" customWidth="1"/>
    <col min="11261" max="11261" width="29.140625" customWidth="1"/>
    <col min="11262" max="11262" width="33.140625" customWidth="1"/>
    <col min="11263" max="11263" width="16" customWidth="1"/>
    <col min="11265" max="11265" width="23.7109375" customWidth="1"/>
    <col min="11266" max="11266" width="15.7109375" customWidth="1"/>
    <col min="11267" max="11267" width="6.28515625" bestFit="1" customWidth="1"/>
    <col min="11268" max="11268" width="15.28515625" customWidth="1"/>
    <col min="11269" max="11269" width="6.28515625" bestFit="1" customWidth="1"/>
    <col min="11270" max="11270" width="16.140625" customWidth="1"/>
    <col min="11271" max="11271" width="6.28515625" bestFit="1" customWidth="1"/>
    <col min="11272" max="11272" width="14.28515625" customWidth="1"/>
    <col min="11273" max="11273" width="6.28515625" bestFit="1" customWidth="1"/>
    <col min="11274" max="11274" width="15.140625" customWidth="1"/>
    <col min="11275" max="11275" width="6.28515625" bestFit="1" customWidth="1"/>
    <col min="11276" max="11276" width="14.28515625" customWidth="1"/>
    <col min="11277" max="11277" width="10.28515625" bestFit="1" customWidth="1"/>
    <col min="11278" max="11464" width="9.140625" customWidth="1"/>
    <col min="11465" max="11465" width="29.140625" customWidth="1"/>
    <col min="11466" max="11466" width="33.140625" customWidth="1"/>
    <col min="11467" max="11467" width="16" customWidth="1"/>
    <col min="11468" max="11468" width="29.140625" customWidth="1"/>
    <col min="11469" max="11469" width="33.140625" customWidth="1"/>
    <col min="11470" max="11470" width="16" customWidth="1"/>
    <col min="11471" max="11471" width="29.140625" customWidth="1"/>
    <col min="11472" max="11472" width="33.140625" customWidth="1"/>
    <col min="11473" max="11473" width="16" customWidth="1"/>
    <col min="11474" max="11474" width="29.140625" customWidth="1"/>
    <col min="11475" max="11475" width="33.140625" customWidth="1"/>
    <col min="11476" max="11476" width="16" customWidth="1"/>
    <col min="11477" max="11477" width="29.140625" customWidth="1"/>
    <col min="11478" max="11478" width="33.140625" customWidth="1"/>
    <col min="11479" max="11479" width="16" customWidth="1"/>
    <col min="11480" max="11480" width="29.140625" customWidth="1"/>
    <col min="11481" max="11481" width="33.140625" customWidth="1"/>
    <col min="11482" max="11482" width="16" customWidth="1"/>
    <col min="11483" max="11483" width="29.140625" customWidth="1"/>
    <col min="11484" max="11484" width="33.140625" customWidth="1"/>
    <col min="11485" max="11485" width="16" customWidth="1"/>
    <col min="11486" max="11486" width="29.140625" customWidth="1"/>
    <col min="11487" max="11487" width="33.140625" customWidth="1"/>
    <col min="11488" max="11488" width="16" customWidth="1"/>
    <col min="11489" max="11489" width="29.140625" customWidth="1"/>
    <col min="11490" max="11490" width="33.140625" customWidth="1"/>
    <col min="11491" max="11491" width="16" customWidth="1"/>
    <col min="11492" max="11492" width="29.140625" customWidth="1"/>
    <col min="11493" max="11493" width="33.140625" customWidth="1"/>
    <col min="11494" max="11494" width="16" customWidth="1"/>
    <col min="11495" max="11495" width="29.140625" customWidth="1"/>
    <col min="11496" max="11496" width="33.140625" customWidth="1"/>
    <col min="11497" max="11497" width="16" customWidth="1"/>
    <col min="11498" max="11498" width="29.140625" customWidth="1"/>
    <col min="11499" max="11499" width="33.140625" customWidth="1"/>
    <col min="11500" max="11500" width="16" customWidth="1"/>
    <col min="11501" max="11501" width="29.140625" customWidth="1"/>
    <col min="11502" max="11502" width="33.140625" customWidth="1"/>
    <col min="11503" max="11503" width="16" customWidth="1"/>
    <col min="11504" max="11504" width="29.140625" customWidth="1"/>
    <col min="11505" max="11505" width="33.140625" customWidth="1"/>
    <col min="11506" max="11506" width="16" customWidth="1"/>
    <col min="11507" max="11507" width="29.140625" customWidth="1"/>
    <col min="11508" max="11508" width="33.140625" customWidth="1"/>
    <col min="11509" max="11509" width="16" customWidth="1"/>
    <col min="11510" max="11510" width="29.140625" customWidth="1"/>
    <col min="11511" max="11511" width="33.140625" customWidth="1"/>
    <col min="11512" max="11512" width="16" customWidth="1"/>
    <col min="11513" max="11513" width="29.140625" customWidth="1"/>
    <col min="11514" max="11514" width="33.140625" customWidth="1"/>
    <col min="11515" max="11515" width="16" customWidth="1"/>
    <col min="11516" max="11516" width="9.140625" customWidth="1"/>
    <col min="11517" max="11517" width="29.140625" customWidth="1"/>
    <col min="11518" max="11518" width="33.140625" customWidth="1"/>
    <col min="11519" max="11519" width="16" customWidth="1"/>
    <col min="11521" max="11521" width="23.7109375" customWidth="1"/>
    <col min="11522" max="11522" width="15.7109375" customWidth="1"/>
    <col min="11523" max="11523" width="6.28515625" bestFit="1" customWidth="1"/>
    <col min="11524" max="11524" width="15.28515625" customWidth="1"/>
    <col min="11525" max="11525" width="6.28515625" bestFit="1" customWidth="1"/>
    <col min="11526" max="11526" width="16.140625" customWidth="1"/>
    <col min="11527" max="11527" width="6.28515625" bestFit="1" customWidth="1"/>
    <col min="11528" max="11528" width="14.28515625" customWidth="1"/>
    <col min="11529" max="11529" width="6.28515625" bestFit="1" customWidth="1"/>
    <col min="11530" max="11530" width="15.140625" customWidth="1"/>
    <col min="11531" max="11531" width="6.28515625" bestFit="1" customWidth="1"/>
    <col min="11532" max="11532" width="14.28515625" customWidth="1"/>
    <col min="11533" max="11533" width="10.28515625" bestFit="1" customWidth="1"/>
    <col min="11534" max="11720" width="9.140625" customWidth="1"/>
    <col min="11721" max="11721" width="29.140625" customWidth="1"/>
    <col min="11722" max="11722" width="33.140625" customWidth="1"/>
    <col min="11723" max="11723" width="16" customWidth="1"/>
    <col min="11724" max="11724" width="29.140625" customWidth="1"/>
    <col min="11725" max="11725" width="33.140625" customWidth="1"/>
    <col min="11726" max="11726" width="16" customWidth="1"/>
    <col min="11727" max="11727" width="29.140625" customWidth="1"/>
    <col min="11728" max="11728" width="33.140625" customWidth="1"/>
    <col min="11729" max="11729" width="16" customWidth="1"/>
    <col min="11730" max="11730" width="29.140625" customWidth="1"/>
    <col min="11731" max="11731" width="33.140625" customWidth="1"/>
    <col min="11732" max="11732" width="16" customWidth="1"/>
    <col min="11733" max="11733" width="29.140625" customWidth="1"/>
    <col min="11734" max="11734" width="33.140625" customWidth="1"/>
    <col min="11735" max="11735" width="16" customWidth="1"/>
    <col min="11736" max="11736" width="29.140625" customWidth="1"/>
    <col min="11737" max="11737" width="33.140625" customWidth="1"/>
    <col min="11738" max="11738" width="16" customWidth="1"/>
    <col min="11739" max="11739" width="29.140625" customWidth="1"/>
    <col min="11740" max="11740" width="33.140625" customWidth="1"/>
    <col min="11741" max="11741" width="16" customWidth="1"/>
    <col min="11742" max="11742" width="29.140625" customWidth="1"/>
    <col min="11743" max="11743" width="33.140625" customWidth="1"/>
    <col min="11744" max="11744" width="16" customWidth="1"/>
    <col min="11745" max="11745" width="29.140625" customWidth="1"/>
    <col min="11746" max="11746" width="33.140625" customWidth="1"/>
    <col min="11747" max="11747" width="16" customWidth="1"/>
    <col min="11748" max="11748" width="29.140625" customWidth="1"/>
    <col min="11749" max="11749" width="33.140625" customWidth="1"/>
    <col min="11750" max="11750" width="16" customWidth="1"/>
    <col min="11751" max="11751" width="29.140625" customWidth="1"/>
    <col min="11752" max="11752" width="33.140625" customWidth="1"/>
    <col min="11753" max="11753" width="16" customWidth="1"/>
    <col min="11754" max="11754" width="29.140625" customWidth="1"/>
    <col min="11755" max="11755" width="33.140625" customWidth="1"/>
    <col min="11756" max="11756" width="16" customWidth="1"/>
    <col min="11757" max="11757" width="29.140625" customWidth="1"/>
    <col min="11758" max="11758" width="33.140625" customWidth="1"/>
    <col min="11759" max="11759" width="16" customWidth="1"/>
    <col min="11760" max="11760" width="29.140625" customWidth="1"/>
    <col min="11761" max="11761" width="33.140625" customWidth="1"/>
    <col min="11762" max="11762" width="16" customWidth="1"/>
    <col min="11763" max="11763" width="29.140625" customWidth="1"/>
    <col min="11764" max="11764" width="33.140625" customWidth="1"/>
    <col min="11765" max="11765" width="16" customWidth="1"/>
    <col min="11766" max="11766" width="29.140625" customWidth="1"/>
    <col min="11767" max="11767" width="33.140625" customWidth="1"/>
    <col min="11768" max="11768" width="16" customWidth="1"/>
    <col min="11769" max="11769" width="29.140625" customWidth="1"/>
    <col min="11770" max="11770" width="33.140625" customWidth="1"/>
    <col min="11771" max="11771" width="16" customWidth="1"/>
    <col min="11772" max="11772" width="9.140625" customWidth="1"/>
    <col min="11773" max="11773" width="29.140625" customWidth="1"/>
    <col min="11774" max="11774" width="33.140625" customWidth="1"/>
    <col min="11775" max="11775" width="16" customWidth="1"/>
    <col min="11777" max="11777" width="23.7109375" customWidth="1"/>
    <col min="11778" max="11778" width="15.7109375" customWidth="1"/>
    <col min="11779" max="11779" width="6.28515625" bestFit="1" customWidth="1"/>
    <col min="11780" max="11780" width="15.28515625" customWidth="1"/>
    <col min="11781" max="11781" width="6.28515625" bestFit="1" customWidth="1"/>
    <col min="11782" max="11782" width="16.140625" customWidth="1"/>
    <col min="11783" max="11783" width="6.28515625" bestFit="1" customWidth="1"/>
    <col min="11784" max="11784" width="14.28515625" customWidth="1"/>
    <col min="11785" max="11785" width="6.28515625" bestFit="1" customWidth="1"/>
    <col min="11786" max="11786" width="15.140625" customWidth="1"/>
    <col min="11787" max="11787" width="6.28515625" bestFit="1" customWidth="1"/>
    <col min="11788" max="11788" width="14.28515625" customWidth="1"/>
    <col min="11789" max="11789" width="10.28515625" bestFit="1" customWidth="1"/>
    <col min="11790" max="11976" width="9.140625" customWidth="1"/>
    <col min="11977" max="11977" width="29.140625" customWidth="1"/>
    <col min="11978" max="11978" width="33.140625" customWidth="1"/>
    <col min="11979" max="11979" width="16" customWidth="1"/>
    <col min="11980" max="11980" width="29.140625" customWidth="1"/>
    <col min="11981" max="11981" width="33.140625" customWidth="1"/>
    <col min="11982" max="11982" width="16" customWidth="1"/>
    <col min="11983" max="11983" width="29.140625" customWidth="1"/>
    <col min="11984" max="11984" width="33.140625" customWidth="1"/>
    <col min="11985" max="11985" width="16" customWidth="1"/>
    <col min="11986" max="11986" width="29.140625" customWidth="1"/>
    <col min="11987" max="11987" width="33.140625" customWidth="1"/>
    <col min="11988" max="11988" width="16" customWidth="1"/>
    <col min="11989" max="11989" width="29.140625" customWidth="1"/>
    <col min="11990" max="11990" width="33.140625" customWidth="1"/>
    <col min="11991" max="11991" width="16" customWidth="1"/>
    <col min="11992" max="11992" width="29.140625" customWidth="1"/>
    <col min="11993" max="11993" width="33.140625" customWidth="1"/>
    <col min="11994" max="11994" width="16" customWidth="1"/>
    <col min="11995" max="11995" width="29.140625" customWidth="1"/>
    <col min="11996" max="11996" width="33.140625" customWidth="1"/>
    <col min="11997" max="11997" width="16" customWidth="1"/>
    <col min="11998" max="11998" width="29.140625" customWidth="1"/>
    <col min="11999" max="11999" width="33.140625" customWidth="1"/>
    <col min="12000" max="12000" width="16" customWidth="1"/>
    <col min="12001" max="12001" width="29.140625" customWidth="1"/>
    <col min="12002" max="12002" width="33.140625" customWidth="1"/>
    <col min="12003" max="12003" width="16" customWidth="1"/>
    <col min="12004" max="12004" width="29.140625" customWidth="1"/>
    <col min="12005" max="12005" width="33.140625" customWidth="1"/>
    <col min="12006" max="12006" width="16" customWidth="1"/>
    <col min="12007" max="12007" width="29.140625" customWidth="1"/>
    <col min="12008" max="12008" width="33.140625" customWidth="1"/>
    <col min="12009" max="12009" width="16" customWidth="1"/>
    <col min="12010" max="12010" width="29.140625" customWidth="1"/>
    <col min="12011" max="12011" width="33.140625" customWidth="1"/>
    <col min="12012" max="12012" width="16" customWidth="1"/>
    <col min="12013" max="12013" width="29.140625" customWidth="1"/>
    <col min="12014" max="12014" width="33.140625" customWidth="1"/>
    <col min="12015" max="12015" width="16" customWidth="1"/>
    <col min="12016" max="12016" width="29.140625" customWidth="1"/>
    <col min="12017" max="12017" width="33.140625" customWidth="1"/>
    <col min="12018" max="12018" width="16" customWidth="1"/>
    <col min="12019" max="12019" width="29.140625" customWidth="1"/>
    <col min="12020" max="12020" width="33.140625" customWidth="1"/>
    <col min="12021" max="12021" width="16" customWidth="1"/>
    <col min="12022" max="12022" width="29.140625" customWidth="1"/>
    <col min="12023" max="12023" width="33.140625" customWidth="1"/>
    <col min="12024" max="12024" width="16" customWidth="1"/>
    <col min="12025" max="12025" width="29.140625" customWidth="1"/>
    <col min="12026" max="12026" width="33.140625" customWidth="1"/>
    <col min="12027" max="12027" width="16" customWidth="1"/>
    <col min="12028" max="12028" width="9.140625" customWidth="1"/>
    <col min="12029" max="12029" width="29.140625" customWidth="1"/>
    <col min="12030" max="12030" width="33.140625" customWidth="1"/>
    <col min="12031" max="12031" width="16" customWidth="1"/>
    <col min="12033" max="12033" width="23.7109375" customWidth="1"/>
    <col min="12034" max="12034" width="15.7109375" customWidth="1"/>
    <col min="12035" max="12035" width="6.28515625" bestFit="1" customWidth="1"/>
    <col min="12036" max="12036" width="15.28515625" customWidth="1"/>
    <col min="12037" max="12037" width="6.28515625" bestFit="1" customWidth="1"/>
    <col min="12038" max="12038" width="16.140625" customWidth="1"/>
    <col min="12039" max="12039" width="6.28515625" bestFit="1" customWidth="1"/>
    <col min="12040" max="12040" width="14.28515625" customWidth="1"/>
    <col min="12041" max="12041" width="6.28515625" bestFit="1" customWidth="1"/>
    <col min="12042" max="12042" width="15.140625" customWidth="1"/>
    <col min="12043" max="12043" width="6.28515625" bestFit="1" customWidth="1"/>
    <col min="12044" max="12044" width="14.28515625" customWidth="1"/>
    <col min="12045" max="12045" width="10.28515625" bestFit="1" customWidth="1"/>
    <col min="12046" max="12232" width="9.140625" customWidth="1"/>
    <col min="12233" max="12233" width="29.140625" customWidth="1"/>
    <col min="12234" max="12234" width="33.140625" customWidth="1"/>
    <col min="12235" max="12235" width="16" customWidth="1"/>
    <col min="12236" max="12236" width="29.140625" customWidth="1"/>
    <col min="12237" max="12237" width="33.140625" customWidth="1"/>
    <col min="12238" max="12238" width="16" customWidth="1"/>
    <col min="12239" max="12239" width="29.140625" customWidth="1"/>
    <col min="12240" max="12240" width="33.140625" customWidth="1"/>
    <col min="12241" max="12241" width="16" customWidth="1"/>
    <col min="12242" max="12242" width="29.140625" customWidth="1"/>
    <col min="12243" max="12243" width="33.140625" customWidth="1"/>
    <col min="12244" max="12244" width="16" customWidth="1"/>
    <col min="12245" max="12245" width="29.140625" customWidth="1"/>
    <col min="12246" max="12246" width="33.140625" customWidth="1"/>
    <col min="12247" max="12247" width="16" customWidth="1"/>
    <col min="12248" max="12248" width="29.140625" customWidth="1"/>
    <col min="12249" max="12249" width="33.140625" customWidth="1"/>
    <col min="12250" max="12250" width="16" customWidth="1"/>
    <col min="12251" max="12251" width="29.140625" customWidth="1"/>
    <col min="12252" max="12252" width="33.140625" customWidth="1"/>
    <col min="12253" max="12253" width="16" customWidth="1"/>
    <col min="12254" max="12254" width="29.140625" customWidth="1"/>
    <col min="12255" max="12255" width="33.140625" customWidth="1"/>
    <col min="12256" max="12256" width="16" customWidth="1"/>
    <col min="12257" max="12257" width="29.140625" customWidth="1"/>
    <col min="12258" max="12258" width="33.140625" customWidth="1"/>
    <col min="12259" max="12259" width="16" customWidth="1"/>
    <col min="12260" max="12260" width="29.140625" customWidth="1"/>
    <col min="12261" max="12261" width="33.140625" customWidth="1"/>
    <col min="12262" max="12262" width="16" customWidth="1"/>
    <col min="12263" max="12263" width="29.140625" customWidth="1"/>
    <col min="12264" max="12264" width="33.140625" customWidth="1"/>
    <col min="12265" max="12265" width="16" customWidth="1"/>
    <col min="12266" max="12266" width="29.140625" customWidth="1"/>
    <col min="12267" max="12267" width="33.140625" customWidth="1"/>
    <col min="12268" max="12268" width="16" customWidth="1"/>
    <col min="12269" max="12269" width="29.140625" customWidth="1"/>
    <col min="12270" max="12270" width="33.140625" customWidth="1"/>
    <col min="12271" max="12271" width="16" customWidth="1"/>
    <col min="12272" max="12272" width="29.140625" customWidth="1"/>
    <col min="12273" max="12273" width="33.140625" customWidth="1"/>
    <col min="12274" max="12274" width="16" customWidth="1"/>
    <col min="12275" max="12275" width="29.140625" customWidth="1"/>
    <col min="12276" max="12276" width="33.140625" customWidth="1"/>
    <col min="12277" max="12277" width="16" customWidth="1"/>
    <col min="12278" max="12278" width="29.140625" customWidth="1"/>
    <col min="12279" max="12279" width="33.140625" customWidth="1"/>
    <col min="12280" max="12280" width="16" customWidth="1"/>
    <col min="12281" max="12281" width="29.140625" customWidth="1"/>
    <col min="12282" max="12282" width="33.140625" customWidth="1"/>
    <col min="12283" max="12283" width="16" customWidth="1"/>
    <col min="12284" max="12284" width="9.140625" customWidth="1"/>
    <col min="12285" max="12285" width="29.140625" customWidth="1"/>
    <col min="12286" max="12286" width="33.140625" customWidth="1"/>
    <col min="12287" max="12287" width="16" customWidth="1"/>
    <col min="12289" max="12289" width="23.7109375" customWidth="1"/>
    <col min="12290" max="12290" width="15.7109375" customWidth="1"/>
    <col min="12291" max="12291" width="6.28515625" bestFit="1" customWidth="1"/>
    <col min="12292" max="12292" width="15.28515625" customWidth="1"/>
    <col min="12293" max="12293" width="6.28515625" bestFit="1" customWidth="1"/>
    <col min="12294" max="12294" width="16.140625" customWidth="1"/>
    <col min="12295" max="12295" width="6.28515625" bestFit="1" customWidth="1"/>
    <col min="12296" max="12296" width="14.28515625" customWidth="1"/>
    <col min="12297" max="12297" width="6.28515625" bestFit="1" customWidth="1"/>
    <col min="12298" max="12298" width="15.140625" customWidth="1"/>
    <col min="12299" max="12299" width="6.28515625" bestFit="1" customWidth="1"/>
    <col min="12300" max="12300" width="14.28515625" customWidth="1"/>
    <col min="12301" max="12301" width="10.28515625" bestFit="1" customWidth="1"/>
    <col min="12302" max="12488" width="9.140625" customWidth="1"/>
    <col min="12489" max="12489" width="29.140625" customWidth="1"/>
    <col min="12490" max="12490" width="33.140625" customWidth="1"/>
    <col min="12491" max="12491" width="16" customWidth="1"/>
    <col min="12492" max="12492" width="29.140625" customWidth="1"/>
    <col min="12493" max="12493" width="33.140625" customWidth="1"/>
    <col min="12494" max="12494" width="16" customWidth="1"/>
    <col min="12495" max="12495" width="29.140625" customWidth="1"/>
    <col min="12496" max="12496" width="33.140625" customWidth="1"/>
    <col min="12497" max="12497" width="16" customWidth="1"/>
    <col min="12498" max="12498" width="29.140625" customWidth="1"/>
    <col min="12499" max="12499" width="33.140625" customWidth="1"/>
    <col min="12500" max="12500" width="16" customWidth="1"/>
    <col min="12501" max="12501" width="29.140625" customWidth="1"/>
    <col min="12502" max="12502" width="33.140625" customWidth="1"/>
    <col min="12503" max="12503" width="16" customWidth="1"/>
    <col min="12504" max="12504" width="29.140625" customWidth="1"/>
    <col min="12505" max="12505" width="33.140625" customWidth="1"/>
    <col min="12506" max="12506" width="16" customWidth="1"/>
    <col min="12507" max="12507" width="29.140625" customWidth="1"/>
    <col min="12508" max="12508" width="33.140625" customWidth="1"/>
    <col min="12509" max="12509" width="16" customWidth="1"/>
    <col min="12510" max="12510" width="29.140625" customWidth="1"/>
    <col min="12511" max="12511" width="33.140625" customWidth="1"/>
    <col min="12512" max="12512" width="16" customWidth="1"/>
    <col min="12513" max="12513" width="29.140625" customWidth="1"/>
    <col min="12514" max="12514" width="33.140625" customWidth="1"/>
    <col min="12515" max="12515" width="16" customWidth="1"/>
    <col min="12516" max="12516" width="29.140625" customWidth="1"/>
    <col min="12517" max="12517" width="33.140625" customWidth="1"/>
    <col min="12518" max="12518" width="16" customWidth="1"/>
    <col min="12519" max="12519" width="29.140625" customWidth="1"/>
    <col min="12520" max="12520" width="33.140625" customWidth="1"/>
    <col min="12521" max="12521" width="16" customWidth="1"/>
    <col min="12522" max="12522" width="29.140625" customWidth="1"/>
    <col min="12523" max="12523" width="33.140625" customWidth="1"/>
    <col min="12524" max="12524" width="16" customWidth="1"/>
    <col min="12525" max="12525" width="29.140625" customWidth="1"/>
    <col min="12526" max="12526" width="33.140625" customWidth="1"/>
    <col min="12527" max="12527" width="16" customWidth="1"/>
    <col min="12528" max="12528" width="29.140625" customWidth="1"/>
    <col min="12529" max="12529" width="33.140625" customWidth="1"/>
    <col min="12530" max="12530" width="16" customWidth="1"/>
    <col min="12531" max="12531" width="29.140625" customWidth="1"/>
    <col min="12532" max="12532" width="33.140625" customWidth="1"/>
    <col min="12533" max="12533" width="16" customWidth="1"/>
    <col min="12534" max="12534" width="29.140625" customWidth="1"/>
    <col min="12535" max="12535" width="33.140625" customWidth="1"/>
    <col min="12536" max="12536" width="16" customWidth="1"/>
    <col min="12537" max="12537" width="29.140625" customWidth="1"/>
    <col min="12538" max="12538" width="33.140625" customWidth="1"/>
    <col min="12539" max="12539" width="16" customWidth="1"/>
    <col min="12540" max="12540" width="9.140625" customWidth="1"/>
    <col min="12541" max="12541" width="29.140625" customWidth="1"/>
    <col min="12542" max="12542" width="33.140625" customWidth="1"/>
    <col min="12543" max="12543" width="16" customWidth="1"/>
    <col min="12545" max="12545" width="23.7109375" customWidth="1"/>
    <col min="12546" max="12546" width="15.7109375" customWidth="1"/>
    <col min="12547" max="12547" width="6.28515625" bestFit="1" customWidth="1"/>
    <col min="12548" max="12548" width="15.28515625" customWidth="1"/>
    <col min="12549" max="12549" width="6.28515625" bestFit="1" customWidth="1"/>
    <col min="12550" max="12550" width="16.140625" customWidth="1"/>
    <col min="12551" max="12551" width="6.28515625" bestFit="1" customWidth="1"/>
    <col min="12552" max="12552" width="14.28515625" customWidth="1"/>
    <col min="12553" max="12553" width="6.28515625" bestFit="1" customWidth="1"/>
    <col min="12554" max="12554" width="15.140625" customWidth="1"/>
    <col min="12555" max="12555" width="6.28515625" bestFit="1" customWidth="1"/>
    <col min="12556" max="12556" width="14.28515625" customWidth="1"/>
    <col min="12557" max="12557" width="10.28515625" bestFit="1" customWidth="1"/>
    <col min="12558" max="12744" width="9.140625" customWidth="1"/>
    <col min="12745" max="12745" width="29.140625" customWidth="1"/>
    <col min="12746" max="12746" width="33.140625" customWidth="1"/>
    <col min="12747" max="12747" width="16" customWidth="1"/>
    <col min="12748" max="12748" width="29.140625" customWidth="1"/>
    <col min="12749" max="12749" width="33.140625" customWidth="1"/>
    <col min="12750" max="12750" width="16" customWidth="1"/>
    <col min="12751" max="12751" width="29.140625" customWidth="1"/>
    <col min="12752" max="12752" width="33.140625" customWidth="1"/>
    <col min="12753" max="12753" width="16" customWidth="1"/>
    <col min="12754" max="12754" width="29.140625" customWidth="1"/>
    <col min="12755" max="12755" width="33.140625" customWidth="1"/>
    <col min="12756" max="12756" width="16" customWidth="1"/>
    <col min="12757" max="12757" width="29.140625" customWidth="1"/>
    <col min="12758" max="12758" width="33.140625" customWidth="1"/>
    <col min="12759" max="12759" width="16" customWidth="1"/>
    <col min="12760" max="12760" width="29.140625" customWidth="1"/>
    <col min="12761" max="12761" width="33.140625" customWidth="1"/>
    <col min="12762" max="12762" width="16" customWidth="1"/>
    <col min="12763" max="12763" width="29.140625" customWidth="1"/>
    <col min="12764" max="12764" width="33.140625" customWidth="1"/>
    <col min="12765" max="12765" width="16" customWidth="1"/>
    <col min="12766" max="12766" width="29.140625" customWidth="1"/>
    <col min="12767" max="12767" width="33.140625" customWidth="1"/>
    <col min="12768" max="12768" width="16" customWidth="1"/>
    <col min="12769" max="12769" width="29.140625" customWidth="1"/>
    <col min="12770" max="12770" width="33.140625" customWidth="1"/>
    <col min="12771" max="12771" width="16" customWidth="1"/>
    <col min="12772" max="12772" width="29.140625" customWidth="1"/>
    <col min="12773" max="12773" width="33.140625" customWidth="1"/>
    <col min="12774" max="12774" width="16" customWidth="1"/>
    <col min="12775" max="12775" width="29.140625" customWidth="1"/>
    <col min="12776" max="12776" width="33.140625" customWidth="1"/>
    <col min="12777" max="12777" width="16" customWidth="1"/>
    <col min="12778" max="12778" width="29.140625" customWidth="1"/>
    <col min="12779" max="12779" width="33.140625" customWidth="1"/>
    <col min="12780" max="12780" width="16" customWidth="1"/>
    <col min="12781" max="12781" width="29.140625" customWidth="1"/>
    <col min="12782" max="12782" width="33.140625" customWidth="1"/>
    <col min="12783" max="12783" width="16" customWidth="1"/>
    <col min="12784" max="12784" width="29.140625" customWidth="1"/>
    <col min="12785" max="12785" width="33.140625" customWidth="1"/>
    <col min="12786" max="12786" width="16" customWidth="1"/>
    <col min="12787" max="12787" width="29.140625" customWidth="1"/>
    <col min="12788" max="12788" width="33.140625" customWidth="1"/>
    <col min="12789" max="12789" width="16" customWidth="1"/>
    <col min="12790" max="12790" width="29.140625" customWidth="1"/>
    <col min="12791" max="12791" width="33.140625" customWidth="1"/>
    <col min="12792" max="12792" width="16" customWidth="1"/>
    <col min="12793" max="12793" width="29.140625" customWidth="1"/>
    <col min="12794" max="12794" width="33.140625" customWidth="1"/>
    <col min="12795" max="12795" width="16" customWidth="1"/>
    <col min="12796" max="12796" width="9.140625" customWidth="1"/>
    <col min="12797" max="12797" width="29.140625" customWidth="1"/>
    <col min="12798" max="12798" width="33.140625" customWidth="1"/>
    <col min="12799" max="12799" width="16" customWidth="1"/>
    <col min="12801" max="12801" width="23.7109375" customWidth="1"/>
    <col min="12802" max="12802" width="15.7109375" customWidth="1"/>
    <col min="12803" max="12803" width="6.28515625" bestFit="1" customWidth="1"/>
    <col min="12804" max="12804" width="15.28515625" customWidth="1"/>
    <col min="12805" max="12805" width="6.28515625" bestFit="1" customWidth="1"/>
    <col min="12806" max="12806" width="16.140625" customWidth="1"/>
    <col min="12807" max="12807" width="6.28515625" bestFit="1" customWidth="1"/>
    <col min="12808" max="12808" width="14.28515625" customWidth="1"/>
    <col min="12809" max="12809" width="6.28515625" bestFit="1" customWidth="1"/>
    <col min="12810" max="12810" width="15.140625" customWidth="1"/>
    <col min="12811" max="12811" width="6.28515625" bestFit="1" customWidth="1"/>
    <col min="12812" max="12812" width="14.28515625" customWidth="1"/>
    <col min="12813" max="12813" width="10.28515625" bestFit="1" customWidth="1"/>
    <col min="12814" max="13000" width="9.140625" customWidth="1"/>
    <col min="13001" max="13001" width="29.140625" customWidth="1"/>
    <col min="13002" max="13002" width="33.140625" customWidth="1"/>
    <col min="13003" max="13003" width="16" customWidth="1"/>
    <col min="13004" max="13004" width="29.140625" customWidth="1"/>
    <col min="13005" max="13005" width="33.140625" customWidth="1"/>
    <col min="13006" max="13006" width="16" customWidth="1"/>
    <col min="13007" max="13007" width="29.140625" customWidth="1"/>
    <col min="13008" max="13008" width="33.140625" customWidth="1"/>
    <col min="13009" max="13009" width="16" customWidth="1"/>
    <col min="13010" max="13010" width="29.140625" customWidth="1"/>
    <col min="13011" max="13011" width="33.140625" customWidth="1"/>
    <col min="13012" max="13012" width="16" customWidth="1"/>
    <col min="13013" max="13013" width="29.140625" customWidth="1"/>
    <col min="13014" max="13014" width="33.140625" customWidth="1"/>
    <col min="13015" max="13015" width="16" customWidth="1"/>
    <col min="13016" max="13016" width="29.140625" customWidth="1"/>
    <col min="13017" max="13017" width="33.140625" customWidth="1"/>
    <col min="13018" max="13018" width="16" customWidth="1"/>
    <col min="13019" max="13019" width="29.140625" customWidth="1"/>
    <col min="13020" max="13020" width="33.140625" customWidth="1"/>
    <col min="13021" max="13021" width="16" customWidth="1"/>
    <col min="13022" max="13022" width="29.140625" customWidth="1"/>
    <col min="13023" max="13023" width="33.140625" customWidth="1"/>
    <col min="13024" max="13024" width="16" customWidth="1"/>
    <col min="13025" max="13025" width="29.140625" customWidth="1"/>
    <col min="13026" max="13026" width="33.140625" customWidth="1"/>
    <col min="13027" max="13027" width="16" customWidth="1"/>
    <col min="13028" max="13028" width="29.140625" customWidth="1"/>
    <col min="13029" max="13029" width="33.140625" customWidth="1"/>
    <col min="13030" max="13030" width="16" customWidth="1"/>
    <col min="13031" max="13031" width="29.140625" customWidth="1"/>
    <col min="13032" max="13032" width="33.140625" customWidth="1"/>
    <col min="13033" max="13033" width="16" customWidth="1"/>
    <col min="13034" max="13034" width="29.140625" customWidth="1"/>
    <col min="13035" max="13035" width="33.140625" customWidth="1"/>
    <col min="13036" max="13036" width="16" customWidth="1"/>
    <col min="13037" max="13037" width="29.140625" customWidth="1"/>
    <col min="13038" max="13038" width="33.140625" customWidth="1"/>
    <col min="13039" max="13039" width="16" customWidth="1"/>
    <col min="13040" max="13040" width="29.140625" customWidth="1"/>
    <col min="13041" max="13041" width="33.140625" customWidth="1"/>
    <col min="13042" max="13042" width="16" customWidth="1"/>
    <col min="13043" max="13043" width="29.140625" customWidth="1"/>
    <col min="13044" max="13044" width="33.140625" customWidth="1"/>
    <col min="13045" max="13045" width="16" customWidth="1"/>
    <col min="13046" max="13046" width="29.140625" customWidth="1"/>
    <col min="13047" max="13047" width="33.140625" customWidth="1"/>
    <col min="13048" max="13048" width="16" customWidth="1"/>
    <col min="13049" max="13049" width="29.140625" customWidth="1"/>
    <col min="13050" max="13050" width="33.140625" customWidth="1"/>
    <col min="13051" max="13051" width="16" customWidth="1"/>
    <col min="13052" max="13052" width="9.140625" customWidth="1"/>
    <col min="13053" max="13053" width="29.140625" customWidth="1"/>
    <col min="13054" max="13054" width="33.140625" customWidth="1"/>
    <col min="13055" max="13055" width="16" customWidth="1"/>
    <col min="13057" max="13057" width="23.7109375" customWidth="1"/>
    <col min="13058" max="13058" width="15.7109375" customWidth="1"/>
    <col min="13059" max="13059" width="6.28515625" bestFit="1" customWidth="1"/>
    <col min="13060" max="13060" width="15.28515625" customWidth="1"/>
    <col min="13061" max="13061" width="6.28515625" bestFit="1" customWidth="1"/>
    <col min="13062" max="13062" width="16.140625" customWidth="1"/>
    <col min="13063" max="13063" width="6.28515625" bestFit="1" customWidth="1"/>
    <col min="13064" max="13064" width="14.28515625" customWidth="1"/>
    <col min="13065" max="13065" width="6.28515625" bestFit="1" customWidth="1"/>
    <col min="13066" max="13066" width="15.140625" customWidth="1"/>
    <col min="13067" max="13067" width="6.28515625" bestFit="1" customWidth="1"/>
    <col min="13068" max="13068" width="14.28515625" customWidth="1"/>
    <col min="13069" max="13069" width="10.28515625" bestFit="1" customWidth="1"/>
    <col min="13070" max="13256" width="9.140625" customWidth="1"/>
    <col min="13257" max="13257" width="29.140625" customWidth="1"/>
    <col min="13258" max="13258" width="33.140625" customWidth="1"/>
    <col min="13259" max="13259" width="16" customWidth="1"/>
    <col min="13260" max="13260" width="29.140625" customWidth="1"/>
    <col min="13261" max="13261" width="33.140625" customWidth="1"/>
    <col min="13262" max="13262" width="16" customWidth="1"/>
    <col min="13263" max="13263" width="29.140625" customWidth="1"/>
    <col min="13264" max="13264" width="33.140625" customWidth="1"/>
    <col min="13265" max="13265" width="16" customWidth="1"/>
    <col min="13266" max="13266" width="29.140625" customWidth="1"/>
    <col min="13267" max="13267" width="33.140625" customWidth="1"/>
    <col min="13268" max="13268" width="16" customWidth="1"/>
    <col min="13269" max="13269" width="29.140625" customWidth="1"/>
    <col min="13270" max="13270" width="33.140625" customWidth="1"/>
    <col min="13271" max="13271" width="16" customWidth="1"/>
    <col min="13272" max="13272" width="29.140625" customWidth="1"/>
    <col min="13273" max="13273" width="33.140625" customWidth="1"/>
    <col min="13274" max="13274" width="16" customWidth="1"/>
    <col min="13275" max="13275" width="29.140625" customWidth="1"/>
    <col min="13276" max="13276" width="33.140625" customWidth="1"/>
    <col min="13277" max="13277" width="16" customWidth="1"/>
    <col min="13278" max="13278" width="29.140625" customWidth="1"/>
    <col min="13279" max="13279" width="33.140625" customWidth="1"/>
    <col min="13280" max="13280" width="16" customWidth="1"/>
    <col min="13281" max="13281" width="29.140625" customWidth="1"/>
    <col min="13282" max="13282" width="33.140625" customWidth="1"/>
    <col min="13283" max="13283" width="16" customWidth="1"/>
    <col min="13284" max="13284" width="29.140625" customWidth="1"/>
    <col min="13285" max="13285" width="33.140625" customWidth="1"/>
    <col min="13286" max="13286" width="16" customWidth="1"/>
    <col min="13287" max="13287" width="29.140625" customWidth="1"/>
    <col min="13288" max="13288" width="33.140625" customWidth="1"/>
    <col min="13289" max="13289" width="16" customWidth="1"/>
    <col min="13290" max="13290" width="29.140625" customWidth="1"/>
    <col min="13291" max="13291" width="33.140625" customWidth="1"/>
    <col min="13292" max="13292" width="16" customWidth="1"/>
    <col min="13293" max="13293" width="29.140625" customWidth="1"/>
    <col min="13294" max="13294" width="33.140625" customWidth="1"/>
    <col min="13295" max="13295" width="16" customWidth="1"/>
    <col min="13296" max="13296" width="29.140625" customWidth="1"/>
    <col min="13297" max="13297" width="33.140625" customWidth="1"/>
    <col min="13298" max="13298" width="16" customWidth="1"/>
    <col min="13299" max="13299" width="29.140625" customWidth="1"/>
    <col min="13300" max="13300" width="33.140625" customWidth="1"/>
    <col min="13301" max="13301" width="16" customWidth="1"/>
    <col min="13302" max="13302" width="29.140625" customWidth="1"/>
    <col min="13303" max="13303" width="33.140625" customWidth="1"/>
    <col min="13304" max="13304" width="16" customWidth="1"/>
    <col min="13305" max="13305" width="29.140625" customWidth="1"/>
    <col min="13306" max="13306" width="33.140625" customWidth="1"/>
    <col min="13307" max="13307" width="16" customWidth="1"/>
    <col min="13308" max="13308" width="9.140625" customWidth="1"/>
    <col min="13309" max="13309" width="29.140625" customWidth="1"/>
    <col min="13310" max="13310" width="33.140625" customWidth="1"/>
    <col min="13311" max="13311" width="16" customWidth="1"/>
    <col min="13313" max="13313" width="23.7109375" customWidth="1"/>
    <col min="13314" max="13314" width="15.7109375" customWidth="1"/>
    <col min="13315" max="13315" width="6.28515625" bestFit="1" customWidth="1"/>
    <col min="13316" max="13316" width="15.28515625" customWidth="1"/>
    <col min="13317" max="13317" width="6.28515625" bestFit="1" customWidth="1"/>
    <col min="13318" max="13318" width="16.140625" customWidth="1"/>
    <col min="13319" max="13319" width="6.28515625" bestFit="1" customWidth="1"/>
    <col min="13320" max="13320" width="14.28515625" customWidth="1"/>
    <col min="13321" max="13321" width="6.28515625" bestFit="1" customWidth="1"/>
    <col min="13322" max="13322" width="15.140625" customWidth="1"/>
    <col min="13323" max="13323" width="6.28515625" bestFit="1" customWidth="1"/>
    <col min="13324" max="13324" width="14.28515625" customWidth="1"/>
    <col min="13325" max="13325" width="10.28515625" bestFit="1" customWidth="1"/>
    <col min="13326" max="13512" width="9.140625" customWidth="1"/>
    <col min="13513" max="13513" width="29.140625" customWidth="1"/>
    <col min="13514" max="13514" width="33.140625" customWidth="1"/>
    <col min="13515" max="13515" width="16" customWidth="1"/>
    <col min="13516" max="13516" width="29.140625" customWidth="1"/>
    <col min="13517" max="13517" width="33.140625" customWidth="1"/>
    <col min="13518" max="13518" width="16" customWidth="1"/>
    <col min="13519" max="13519" width="29.140625" customWidth="1"/>
    <col min="13520" max="13520" width="33.140625" customWidth="1"/>
    <col min="13521" max="13521" width="16" customWidth="1"/>
    <col min="13522" max="13522" width="29.140625" customWidth="1"/>
    <col min="13523" max="13523" width="33.140625" customWidth="1"/>
    <col min="13524" max="13524" width="16" customWidth="1"/>
    <col min="13525" max="13525" width="29.140625" customWidth="1"/>
    <col min="13526" max="13526" width="33.140625" customWidth="1"/>
    <col min="13527" max="13527" width="16" customWidth="1"/>
    <col min="13528" max="13528" width="29.140625" customWidth="1"/>
    <col min="13529" max="13529" width="33.140625" customWidth="1"/>
    <col min="13530" max="13530" width="16" customWidth="1"/>
    <col min="13531" max="13531" width="29.140625" customWidth="1"/>
    <col min="13532" max="13532" width="33.140625" customWidth="1"/>
    <col min="13533" max="13533" width="16" customWidth="1"/>
    <col min="13534" max="13534" width="29.140625" customWidth="1"/>
    <col min="13535" max="13535" width="33.140625" customWidth="1"/>
    <col min="13536" max="13536" width="16" customWidth="1"/>
    <col min="13537" max="13537" width="29.140625" customWidth="1"/>
    <col min="13538" max="13538" width="33.140625" customWidth="1"/>
    <col min="13539" max="13539" width="16" customWidth="1"/>
    <col min="13540" max="13540" width="29.140625" customWidth="1"/>
    <col min="13541" max="13541" width="33.140625" customWidth="1"/>
    <col min="13542" max="13542" width="16" customWidth="1"/>
    <col min="13543" max="13543" width="29.140625" customWidth="1"/>
    <col min="13544" max="13544" width="33.140625" customWidth="1"/>
    <col min="13545" max="13545" width="16" customWidth="1"/>
    <col min="13546" max="13546" width="29.140625" customWidth="1"/>
    <col min="13547" max="13547" width="33.140625" customWidth="1"/>
    <col min="13548" max="13548" width="16" customWidth="1"/>
    <col min="13549" max="13549" width="29.140625" customWidth="1"/>
    <col min="13550" max="13550" width="33.140625" customWidth="1"/>
    <col min="13551" max="13551" width="16" customWidth="1"/>
    <col min="13552" max="13552" width="29.140625" customWidth="1"/>
    <col min="13553" max="13553" width="33.140625" customWidth="1"/>
    <col min="13554" max="13554" width="16" customWidth="1"/>
    <col min="13555" max="13555" width="29.140625" customWidth="1"/>
    <col min="13556" max="13556" width="33.140625" customWidth="1"/>
    <col min="13557" max="13557" width="16" customWidth="1"/>
    <col min="13558" max="13558" width="29.140625" customWidth="1"/>
    <col min="13559" max="13559" width="33.140625" customWidth="1"/>
    <col min="13560" max="13560" width="16" customWidth="1"/>
    <col min="13561" max="13561" width="29.140625" customWidth="1"/>
    <col min="13562" max="13562" width="33.140625" customWidth="1"/>
    <col min="13563" max="13563" width="16" customWidth="1"/>
    <col min="13564" max="13564" width="9.140625" customWidth="1"/>
    <col min="13565" max="13565" width="29.140625" customWidth="1"/>
    <col min="13566" max="13566" width="33.140625" customWidth="1"/>
    <col min="13567" max="13567" width="16" customWidth="1"/>
    <col min="13569" max="13569" width="23.7109375" customWidth="1"/>
    <col min="13570" max="13570" width="15.7109375" customWidth="1"/>
    <col min="13571" max="13571" width="6.28515625" bestFit="1" customWidth="1"/>
    <col min="13572" max="13572" width="15.28515625" customWidth="1"/>
    <col min="13573" max="13573" width="6.28515625" bestFit="1" customWidth="1"/>
    <col min="13574" max="13574" width="16.140625" customWidth="1"/>
    <col min="13575" max="13575" width="6.28515625" bestFit="1" customWidth="1"/>
    <col min="13576" max="13576" width="14.28515625" customWidth="1"/>
    <col min="13577" max="13577" width="6.28515625" bestFit="1" customWidth="1"/>
    <col min="13578" max="13578" width="15.140625" customWidth="1"/>
    <col min="13579" max="13579" width="6.28515625" bestFit="1" customWidth="1"/>
    <col min="13580" max="13580" width="14.28515625" customWidth="1"/>
    <col min="13581" max="13581" width="10.28515625" bestFit="1" customWidth="1"/>
    <col min="13582" max="13768" width="9.140625" customWidth="1"/>
    <col min="13769" max="13769" width="29.140625" customWidth="1"/>
    <col min="13770" max="13770" width="33.140625" customWidth="1"/>
    <col min="13771" max="13771" width="16" customWidth="1"/>
    <col min="13772" max="13772" width="29.140625" customWidth="1"/>
    <col min="13773" max="13773" width="33.140625" customWidth="1"/>
    <col min="13774" max="13774" width="16" customWidth="1"/>
    <col min="13775" max="13775" width="29.140625" customWidth="1"/>
    <col min="13776" max="13776" width="33.140625" customWidth="1"/>
    <col min="13777" max="13777" width="16" customWidth="1"/>
    <col min="13778" max="13778" width="29.140625" customWidth="1"/>
    <col min="13779" max="13779" width="33.140625" customWidth="1"/>
    <col min="13780" max="13780" width="16" customWidth="1"/>
    <col min="13781" max="13781" width="29.140625" customWidth="1"/>
    <col min="13782" max="13782" width="33.140625" customWidth="1"/>
    <col min="13783" max="13783" width="16" customWidth="1"/>
    <col min="13784" max="13784" width="29.140625" customWidth="1"/>
    <col min="13785" max="13785" width="33.140625" customWidth="1"/>
    <col min="13786" max="13786" width="16" customWidth="1"/>
    <col min="13787" max="13787" width="29.140625" customWidth="1"/>
    <col min="13788" max="13788" width="33.140625" customWidth="1"/>
    <col min="13789" max="13789" width="16" customWidth="1"/>
    <col min="13790" max="13790" width="29.140625" customWidth="1"/>
    <col min="13791" max="13791" width="33.140625" customWidth="1"/>
    <col min="13792" max="13792" width="16" customWidth="1"/>
    <col min="13793" max="13793" width="29.140625" customWidth="1"/>
    <col min="13794" max="13794" width="33.140625" customWidth="1"/>
    <col min="13795" max="13795" width="16" customWidth="1"/>
    <col min="13796" max="13796" width="29.140625" customWidth="1"/>
    <col min="13797" max="13797" width="33.140625" customWidth="1"/>
    <col min="13798" max="13798" width="16" customWidth="1"/>
    <col min="13799" max="13799" width="29.140625" customWidth="1"/>
    <col min="13800" max="13800" width="33.140625" customWidth="1"/>
    <col min="13801" max="13801" width="16" customWidth="1"/>
    <col min="13802" max="13802" width="29.140625" customWidth="1"/>
    <col min="13803" max="13803" width="33.140625" customWidth="1"/>
    <col min="13804" max="13804" width="16" customWidth="1"/>
    <col min="13805" max="13805" width="29.140625" customWidth="1"/>
    <col min="13806" max="13806" width="33.140625" customWidth="1"/>
    <col min="13807" max="13807" width="16" customWidth="1"/>
    <col min="13808" max="13808" width="29.140625" customWidth="1"/>
    <col min="13809" max="13809" width="33.140625" customWidth="1"/>
    <col min="13810" max="13810" width="16" customWidth="1"/>
    <col min="13811" max="13811" width="29.140625" customWidth="1"/>
    <col min="13812" max="13812" width="33.140625" customWidth="1"/>
    <col min="13813" max="13813" width="16" customWidth="1"/>
    <col min="13814" max="13814" width="29.140625" customWidth="1"/>
    <col min="13815" max="13815" width="33.140625" customWidth="1"/>
    <col min="13816" max="13816" width="16" customWidth="1"/>
    <col min="13817" max="13817" width="29.140625" customWidth="1"/>
    <col min="13818" max="13818" width="33.140625" customWidth="1"/>
    <col min="13819" max="13819" width="16" customWidth="1"/>
    <col min="13820" max="13820" width="9.140625" customWidth="1"/>
    <col min="13821" max="13821" width="29.140625" customWidth="1"/>
    <col min="13822" max="13822" width="33.140625" customWidth="1"/>
    <col min="13823" max="13823" width="16" customWidth="1"/>
    <col min="13825" max="13825" width="23.7109375" customWidth="1"/>
    <col min="13826" max="13826" width="15.7109375" customWidth="1"/>
    <col min="13827" max="13827" width="6.28515625" bestFit="1" customWidth="1"/>
    <col min="13828" max="13828" width="15.28515625" customWidth="1"/>
    <col min="13829" max="13829" width="6.28515625" bestFit="1" customWidth="1"/>
    <col min="13830" max="13830" width="16.140625" customWidth="1"/>
    <col min="13831" max="13831" width="6.28515625" bestFit="1" customWidth="1"/>
    <col min="13832" max="13832" width="14.28515625" customWidth="1"/>
    <col min="13833" max="13833" width="6.28515625" bestFit="1" customWidth="1"/>
    <col min="13834" max="13834" width="15.140625" customWidth="1"/>
    <col min="13835" max="13835" width="6.28515625" bestFit="1" customWidth="1"/>
    <col min="13836" max="13836" width="14.28515625" customWidth="1"/>
    <col min="13837" max="13837" width="10.28515625" bestFit="1" customWidth="1"/>
    <col min="13838" max="14024" width="9.140625" customWidth="1"/>
    <col min="14025" max="14025" width="29.140625" customWidth="1"/>
    <col min="14026" max="14026" width="33.140625" customWidth="1"/>
    <col min="14027" max="14027" width="16" customWidth="1"/>
    <col min="14028" max="14028" width="29.140625" customWidth="1"/>
    <col min="14029" max="14029" width="33.140625" customWidth="1"/>
    <col min="14030" max="14030" width="16" customWidth="1"/>
    <col min="14031" max="14031" width="29.140625" customWidth="1"/>
    <col min="14032" max="14032" width="33.140625" customWidth="1"/>
    <col min="14033" max="14033" width="16" customWidth="1"/>
    <col min="14034" max="14034" width="29.140625" customWidth="1"/>
    <col min="14035" max="14035" width="33.140625" customWidth="1"/>
    <col min="14036" max="14036" width="16" customWidth="1"/>
    <col min="14037" max="14037" width="29.140625" customWidth="1"/>
    <col min="14038" max="14038" width="33.140625" customWidth="1"/>
    <col min="14039" max="14039" width="16" customWidth="1"/>
    <col min="14040" max="14040" width="29.140625" customWidth="1"/>
    <col min="14041" max="14041" width="33.140625" customWidth="1"/>
    <col min="14042" max="14042" width="16" customWidth="1"/>
    <col min="14043" max="14043" width="29.140625" customWidth="1"/>
    <col min="14044" max="14044" width="33.140625" customWidth="1"/>
    <col min="14045" max="14045" width="16" customWidth="1"/>
    <col min="14046" max="14046" width="29.140625" customWidth="1"/>
    <col min="14047" max="14047" width="33.140625" customWidth="1"/>
    <col min="14048" max="14048" width="16" customWidth="1"/>
    <col min="14049" max="14049" width="29.140625" customWidth="1"/>
    <col min="14050" max="14050" width="33.140625" customWidth="1"/>
    <col min="14051" max="14051" width="16" customWidth="1"/>
    <col min="14052" max="14052" width="29.140625" customWidth="1"/>
    <col min="14053" max="14053" width="33.140625" customWidth="1"/>
    <col min="14054" max="14054" width="16" customWidth="1"/>
    <col min="14055" max="14055" width="29.140625" customWidth="1"/>
    <col min="14056" max="14056" width="33.140625" customWidth="1"/>
    <col min="14057" max="14057" width="16" customWidth="1"/>
    <col min="14058" max="14058" width="29.140625" customWidth="1"/>
    <col min="14059" max="14059" width="33.140625" customWidth="1"/>
    <col min="14060" max="14060" width="16" customWidth="1"/>
    <col min="14061" max="14061" width="29.140625" customWidth="1"/>
    <col min="14062" max="14062" width="33.140625" customWidth="1"/>
    <col min="14063" max="14063" width="16" customWidth="1"/>
    <col min="14064" max="14064" width="29.140625" customWidth="1"/>
    <col min="14065" max="14065" width="33.140625" customWidth="1"/>
    <col min="14066" max="14066" width="16" customWidth="1"/>
    <col min="14067" max="14067" width="29.140625" customWidth="1"/>
    <col min="14068" max="14068" width="33.140625" customWidth="1"/>
    <col min="14069" max="14069" width="16" customWidth="1"/>
    <col min="14070" max="14070" width="29.140625" customWidth="1"/>
    <col min="14071" max="14071" width="33.140625" customWidth="1"/>
    <col min="14072" max="14072" width="16" customWidth="1"/>
    <col min="14073" max="14073" width="29.140625" customWidth="1"/>
    <col min="14074" max="14074" width="33.140625" customWidth="1"/>
    <col min="14075" max="14075" width="16" customWidth="1"/>
    <col min="14076" max="14076" width="9.140625" customWidth="1"/>
    <col min="14077" max="14077" width="29.140625" customWidth="1"/>
    <col min="14078" max="14078" width="33.140625" customWidth="1"/>
    <col min="14079" max="14079" width="16" customWidth="1"/>
    <col min="14081" max="14081" width="23.7109375" customWidth="1"/>
    <col min="14082" max="14082" width="15.7109375" customWidth="1"/>
    <col min="14083" max="14083" width="6.28515625" bestFit="1" customWidth="1"/>
    <col min="14084" max="14084" width="15.28515625" customWidth="1"/>
    <col min="14085" max="14085" width="6.28515625" bestFit="1" customWidth="1"/>
    <col min="14086" max="14086" width="16.140625" customWidth="1"/>
    <col min="14087" max="14087" width="6.28515625" bestFit="1" customWidth="1"/>
    <col min="14088" max="14088" width="14.28515625" customWidth="1"/>
    <col min="14089" max="14089" width="6.28515625" bestFit="1" customWidth="1"/>
    <col min="14090" max="14090" width="15.140625" customWidth="1"/>
    <col min="14091" max="14091" width="6.28515625" bestFit="1" customWidth="1"/>
    <col min="14092" max="14092" width="14.28515625" customWidth="1"/>
    <col min="14093" max="14093" width="10.28515625" bestFit="1" customWidth="1"/>
    <col min="14094" max="14280" width="9.140625" customWidth="1"/>
    <col min="14281" max="14281" width="29.140625" customWidth="1"/>
    <col min="14282" max="14282" width="33.140625" customWidth="1"/>
    <col min="14283" max="14283" width="16" customWidth="1"/>
    <col min="14284" max="14284" width="29.140625" customWidth="1"/>
    <col min="14285" max="14285" width="33.140625" customWidth="1"/>
    <col min="14286" max="14286" width="16" customWidth="1"/>
    <col min="14287" max="14287" width="29.140625" customWidth="1"/>
    <col min="14288" max="14288" width="33.140625" customWidth="1"/>
    <col min="14289" max="14289" width="16" customWidth="1"/>
    <col min="14290" max="14290" width="29.140625" customWidth="1"/>
    <col min="14291" max="14291" width="33.140625" customWidth="1"/>
    <col min="14292" max="14292" width="16" customWidth="1"/>
    <col min="14293" max="14293" width="29.140625" customWidth="1"/>
    <col min="14294" max="14294" width="33.140625" customWidth="1"/>
    <col min="14295" max="14295" width="16" customWidth="1"/>
    <col min="14296" max="14296" width="29.140625" customWidth="1"/>
    <col min="14297" max="14297" width="33.140625" customWidth="1"/>
    <col min="14298" max="14298" width="16" customWidth="1"/>
    <col min="14299" max="14299" width="29.140625" customWidth="1"/>
    <col min="14300" max="14300" width="33.140625" customWidth="1"/>
    <col min="14301" max="14301" width="16" customWidth="1"/>
    <col min="14302" max="14302" width="29.140625" customWidth="1"/>
    <col min="14303" max="14303" width="33.140625" customWidth="1"/>
    <col min="14304" max="14304" width="16" customWidth="1"/>
    <col min="14305" max="14305" width="29.140625" customWidth="1"/>
    <col min="14306" max="14306" width="33.140625" customWidth="1"/>
    <col min="14307" max="14307" width="16" customWidth="1"/>
    <col min="14308" max="14308" width="29.140625" customWidth="1"/>
    <col min="14309" max="14309" width="33.140625" customWidth="1"/>
    <col min="14310" max="14310" width="16" customWidth="1"/>
    <col min="14311" max="14311" width="29.140625" customWidth="1"/>
    <col min="14312" max="14312" width="33.140625" customWidth="1"/>
    <col min="14313" max="14313" width="16" customWidth="1"/>
    <col min="14314" max="14314" width="29.140625" customWidth="1"/>
    <col min="14315" max="14315" width="33.140625" customWidth="1"/>
    <col min="14316" max="14316" width="16" customWidth="1"/>
    <col min="14317" max="14317" width="29.140625" customWidth="1"/>
    <col min="14318" max="14318" width="33.140625" customWidth="1"/>
    <col min="14319" max="14319" width="16" customWidth="1"/>
    <col min="14320" max="14320" width="29.140625" customWidth="1"/>
    <col min="14321" max="14321" width="33.140625" customWidth="1"/>
    <col min="14322" max="14322" width="16" customWidth="1"/>
    <col min="14323" max="14323" width="29.140625" customWidth="1"/>
    <col min="14324" max="14324" width="33.140625" customWidth="1"/>
    <col min="14325" max="14325" width="16" customWidth="1"/>
    <col min="14326" max="14326" width="29.140625" customWidth="1"/>
    <col min="14327" max="14327" width="33.140625" customWidth="1"/>
    <col min="14328" max="14328" width="16" customWidth="1"/>
    <col min="14329" max="14329" width="29.140625" customWidth="1"/>
    <col min="14330" max="14330" width="33.140625" customWidth="1"/>
    <col min="14331" max="14331" width="16" customWidth="1"/>
    <col min="14332" max="14332" width="9.140625" customWidth="1"/>
    <col min="14333" max="14333" width="29.140625" customWidth="1"/>
    <col min="14334" max="14334" width="33.140625" customWidth="1"/>
    <col min="14335" max="14335" width="16" customWidth="1"/>
    <col min="14337" max="14337" width="23.7109375" customWidth="1"/>
    <col min="14338" max="14338" width="15.7109375" customWidth="1"/>
    <col min="14339" max="14339" width="6.28515625" bestFit="1" customWidth="1"/>
    <col min="14340" max="14340" width="15.28515625" customWidth="1"/>
    <col min="14341" max="14341" width="6.28515625" bestFit="1" customWidth="1"/>
    <col min="14342" max="14342" width="16.140625" customWidth="1"/>
    <col min="14343" max="14343" width="6.28515625" bestFit="1" customWidth="1"/>
    <col min="14344" max="14344" width="14.28515625" customWidth="1"/>
    <col min="14345" max="14345" width="6.28515625" bestFit="1" customWidth="1"/>
    <col min="14346" max="14346" width="15.140625" customWidth="1"/>
    <col min="14347" max="14347" width="6.28515625" bestFit="1" customWidth="1"/>
    <col min="14348" max="14348" width="14.28515625" customWidth="1"/>
    <col min="14349" max="14349" width="10.28515625" bestFit="1" customWidth="1"/>
    <col min="14350" max="14536" width="9.140625" customWidth="1"/>
    <col min="14537" max="14537" width="29.140625" customWidth="1"/>
    <col min="14538" max="14538" width="33.140625" customWidth="1"/>
    <col min="14539" max="14539" width="16" customWidth="1"/>
    <col min="14540" max="14540" width="29.140625" customWidth="1"/>
    <col min="14541" max="14541" width="33.140625" customWidth="1"/>
    <col min="14542" max="14542" width="16" customWidth="1"/>
    <col min="14543" max="14543" width="29.140625" customWidth="1"/>
    <col min="14544" max="14544" width="33.140625" customWidth="1"/>
    <col min="14545" max="14545" width="16" customWidth="1"/>
    <col min="14546" max="14546" width="29.140625" customWidth="1"/>
    <col min="14547" max="14547" width="33.140625" customWidth="1"/>
    <col min="14548" max="14548" width="16" customWidth="1"/>
    <col min="14549" max="14549" width="29.140625" customWidth="1"/>
    <col min="14550" max="14550" width="33.140625" customWidth="1"/>
    <col min="14551" max="14551" width="16" customWidth="1"/>
    <col min="14552" max="14552" width="29.140625" customWidth="1"/>
    <col min="14553" max="14553" width="33.140625" customWidth="1"/>
    <col min="14554" max="14554" width="16" customWidth="1"/>
    <col min="14555" max="14555" width="29.140625" customWidth="1"/>
    <col min="14556" max="14556" width="33.140625" customWidth="1"/>
    <col min="14557" max="14557" width="16" customWidth="1"/>
    <col min="14558" max="14558" width="29.140625" customWidth="1"/>
    <col min="14559" max="14559" width="33.140625" customWidth="1"/>
    <col min="14560" max="14560" width="16" customWidth="1"/>
    <col min="14561" max="14561" width="29.140625" customWidth="1"/>
    <col min="14562" max="14562" width="33.140625" customWidth="1"/>
    <col min="14563" max="14563" width="16" customWidth="1"/>
    <col min="14564" max="14564" width="29.140625" customWidth="1"/>
    <col min="14565" max="14565" width="33.140625" customWidth="1"/>
    <col min="14566" max="14566" width="16" customWidth="1"/>
    <col min="14567" max="14567" width="29.140625" customWidth="1"/>
    <col min="14568" max="14568" width="33.140625" customWidth="1"/>
    <col min="14569" max="14569" width="16" customWidth="1"/>
    <col min="14570" max="14570" width="29.140625" customWidth="1"/>
    <col min="14571" max="14571" width="33.140625" customWidth="1"/>
    <col min="14572" max="14572" width="16" customWidth="1"/>
    <col min="14573" max="14573" width="29.140625" customWidth="1"/>
    <col min="14574" max="14574" width="33.140625" customWidth="1"/>
    <col min="14575" max="14575" width="16" customWidth="1"/>
    <col min="14576" max="14576" width="29.140625" customWidth="1"/>
    <col min="14577" max="14577" width="33.140625" customWidth="1"/>
    <col min="14578" max="14578" width="16" customWidth="1"/>
    <col min="14579" max="14579" width="29.140625" customWidth="1"/>
    <col min="14580" max="14580" width="33.140625" customWidth="1"/>
    <col min="14581" max="14581" width="16" customWidth="1"/>
    <col min="14582" max="14582" width="29.140625" customWidth="1"/>
    <col min="14583" max="14583" width="33.140625" customWidth="1"/>
    <col min="14584" max="14584" width="16" customWidth="1"/>
    <col min="14585" max="14585" width="29.140625" customWidth="1"/>
    <col min="14586" max="14586" width="33.140625" customWidth="1"/>
    <col min="14587" max="14587" width="16" customWidth="1"/>
    <col min="14588" max="14588" width="9.140625" customWidth="1"/>
    <col min="14589" max="14589" width="29.140625" customWidth="1"/>
    <col min="14590" max="14590" width="33.140625" customWidth="1"/>
    <col min="14591" max="14591" width="16" customWidth="1"/>
    <col min="14593" max="14593" width="23.7109375" customWidth="1"/>
    <col min="14594" max="14594" width="15.7109375" customWidth="1"/>
    <col min="14595" max="14595" width="6.28515625" bestFit="1" customWidth="1"/>
    <col min="14596" max="14596" width="15.28515625" customWidth="1"/>
    <col min="14597" max="14597" width="6.28515625" bestFit="1" customWidth="1"/>
    <col min="14598" max="14598" width="16.140625" customWidth="1"/>
    <col min="14599" max="14599" width="6.28515625" bestFit="1" customWidth="1"/>
    <col min="14600" max="14600" width="14.28515625" customWidth="1"/>
    <col min="14601" max="14601" width="6.28515625" bestFit="1" customWidth="1"/>
    <col min="14602" max="14602" width="15.140625" customWidth="1"/>
    <col min="14603" max="14603" width="6.28515625" bestFit="1" customWidth="1"/>
    <col min="14604" max="14604" width="14.28515625" customWidth="1"/>
    <col min="14605" max="14605" width="10.28515625" bestFit="1" customWidth="1"/>
    <col min="14606" max="14792" width="9.140625" customWidth="1"/>
    <col min="14793" max="14793" width="29.140625" customWidth="1"/>
    <col min="14794" max="14794" width="33.140625" customWidth="1"/>
    <col min="14795" max="14795" width="16" customWidth="1"/>
    <col min="14796" max="14796" width="29.140625" customWidth="1"/>
    <col min="14797" max="14797" width="33.140625" customWidth="1"/>
    <col min="14798" max="14798" width="16" customWidth="1"/>
    <col min="14799" max="14799" width="29.140625" customWidth="1"/>
    <col min="14800" max="14800" width="33.140625" customWidth="1"/>
    <col min="14801" max="14801" width="16" customWidth="1"/>
    <col min="14802" max="14802" width="29.140625" customWidth="1"/>
    <col min="14803" max="14803" width="33.140625" customWidth="1"/>
    <col min="14804" max="14804" width="16" customWidth="1"/>
    <col min="14805" max="14805" width="29.140625" customWidth="1"/>
    <col min="14806" max="14806" width="33.140625" customWidth="1"/>
    <col min="14807" max="14807" width="16" customWidth="1"/>
    <col min="14808" max="14808" width="29.140625" customWidth="1"/>
    <col min="14809" max="14809" width="33.140625" customWidth="1"/>
    <col min="14810" max="14810" width="16" customWidth="1"/>
    <col min="14811" max="14811" width="29.140625" customWidth="1"/>
    <col min="14812" max="14812" width="33.140625" customWidth="1"/>
    <col min="14813" max="14813" width="16" customWidth="1"/>
    <col min="14814" max="14814" width="29.140625" customWidth="1"/>
    <col min="14815" max="14815" width="33.140625" customWidth="1"/>
    <col min="14816" max="14816" width="16" customWidth="1"/>
    <col min="14817" max="14817" width="29.140625" customWidth="1"/>
    <col min="14818" max="14818" width="33.140625" customWidth="1"/>
    <col min="14819" max="14819" width="16" customWidth="1"/>
    <col min="14820" max="14820" width="29.140625" customWidth="1"/>
    <col min="14821" max="14821" width="33.140625" customWidth="1"/>
    <col min="14822" max="14822" width="16" customWidth="1"/>
    <col min="14823" max="14823" width="29.140625" customWidth="1"/>
    <col min="14824" max="14824" width="33.140625" customWidth="1"/>
    <col min="14825" max="14825" width="16" customWidth="1"/>
    <col min="14826" max="14826" width="29.140625" customWidth="1"/>
    <col min="14827" max="14827" width="33.140625" customWidth="1"/>
    <col min="14828" max="14828" width="16" customWidth="1"/>
    <col min="14829" max="14829" width="29.140625" customWidth="1"/>
    <col min="14830" max="14830" width="33.140625" customWidth="1"/>
    <col min="14831" max="14831" width="16" customWidth="1"/>
    <col min="14832" max="14832" width="29.140625" customWidth="1"/>
    <col min="14833" max="14833" width="33.140625" customWidth="1"/>
    <col min="14834" max="14834" width="16" customWidth="1"/>
    <col min="14835" max="14835" width="29.140625" customWidth="1"/>
    <col min="14836" max="14836" width="33.140625" customWidth="1"/>
    <col min="14837" max="14837" width="16" customWidth="1"/>
    <col min="14838" max="14838" width="29.140625" customWidth="1"/>
    <col min="14839" max="14839" width="33.140625" customWidth="1"/>
    <col min="14840" max="14840" width="16" customWidth="1"/>
    <col min="14841" max="14841" width="29.140625" customWidth="1"/>
    <col min="14842" max="14842" width="33.140625" customWidth="1"/>
    <col min="14843" max="14843" width="16" customWidth="1"/>
    <col min="14844" max="14844" width="9.140625" customWidth="1"/>
    <col min="14845" max="14845" width="29.140625" customWidth="1"/>
    <col min="14846" max="14846" width="33.140625" customWidth="1"/>
    <col min="14847" max="14847" width="16" customWidth="1"/>
    <col min="14849" max="14849" width="23.7109375" customWidth="1"/>
    <col min="14850" max="14850" width="15.7109375" customWidth="1"/>
    <col min="14851" max="14851" width="6.28515625" bestFit="1" customWidth="1"/>
    <col min="14852" max="14852" width="15.28515625" customWidth="1"/>
    <col min="14853" max="14853" width="6.28515625" bestFit="1" customWidth="1"/>
    <col min="14854" max="14854" width="16.140625" customWidth="1"/>
    <col min="14855" max="14855" width="6.28515625" bestFit="1" customWidth="1"/>
    <col min="14856" max="14856" width="14.28515625" customWidth="1"/>
    <col min="14857" max="14857" width="6.28515625" bestFit="1" customWidth="1"/>
    <col min="14858" max="14858" width="15.140625" customWidth="1"/>
    <col min="14859" max="14859" width="6.28515625" bestFit="1" customWidth="1"/>
    <col min="14860" max="14860" width="14.28515625" customWidth="1"/>
    <col min="14861" max="14861" width="10.28515625" bestFit="1" customWidth="1"/>
    <col min="14862" max="15048" width="9.140625" customWidth="1"/>
    <col min="15049" max="15049" width="29.140625" customWidth="1"/>
    <col min="15050" max="15050" width="33.140625" customWidth="1"/>
    <col min="15051" max="15051" width="16" customWidth="1"/>
    <col min="15052" max="15052" width="29.140625" customWidth="1"/>
    <col min="15053" max="15053" width="33.140625" customWidth="1"/>
    <col min="15054" max="15054" width="16" customWidth="1"/>
    <col min="15055" max="15055" width="29.140625" customWidth="1"/>
    <col min="15056" max="15056" width="33.140625" customWidth="1"/>
    <col min="15057" max="15057" width="16" customWidth="1"/>
    <col min="15058" max="15058" width="29.140625" customWidth="1"/>
    <col min="15059" max="15059" width="33.140625" customWidth="1"/>
    <col min="15060" max="15060" width="16" customWidth="1"/>
    <col min="15061" max="15061" width="29.140625" customWidth="1"/>
    <col min="15062" max="15062" width="33.140625" customWidth="1"/>
    <col min="15063" max="15063" width="16" customWidth="1"/>
    <col min="15064" max="15064" width="29.140625" customWidth="1"/>
    <col min="15065" max="15065" width="33.140625" customWidth="1"/>
    <col min="15066" max="15066" width="16" customWidth="1"/>
    <col min="15067" max="15067" width="29.140625" customWidth="1"/>
    <col min="15068" max="15068" width="33.140625" customWidth="1"/>
    <col min="15069" max="15069" width="16" customWidth="1"/>
    <col min="15070" max="15070" width="29.140625" customWidth="1"/>
    <col min="15071" max="15071" width="33.140625" customWidth="1"/>
    <col min="15072" max="15072" width="16" customWidth="1"/>
    <col min="15073" max="15073" width="29.140625" customWidth="1"/>
    <col min="15074" max="15074" width="33.140625" customWidth="1"/>
    <col min="15075" max="15075" width="16" customWidth="1"/>
    <col min="15076" max="15076" width="29.140625" customWidth="1"/>
    <col min="15077" max="15077" width="33.140625" customWidth="1"/>
    <col min="15078" max="15078" width="16" customWidth="1"/>
    <col min="15079" max="15079" width="29.140625" customWidth="1"/>
    <col min="15080" max="15080" width="33.140625" customWidth="1"/>
    <col min="15081" max="15081" width="16" customWidth="1"/>
    <col min="15082" max="15082" width="29.140625" customWidth="1"/>
    <col min="15083" max="15083" width="33.140625" customWidth="1"/>
    <col min="15084" max="15084" width="16" customWidth="1"/>
    <col min="15085" max="15085" width="29.140625" customWidth="1"/>
    <col min="15086" max="15086" width="33.140625" customWidth="1"/>
    <col min="15087" max="15087" width="16" customWidth="1"/>
    <col min="15088" max="15088" width="29.140625" customWidth="1"/>
    <col min="15089" max="15089" width="33.140625" customWidth="1"/>
    <col min="15090" max="15090" width="16" customWidth="1"/>
    <col min="15091" max="15091" width="29.140625" customWidth="1"/>
    <col min="15092" max="15092" width="33.140625" customWidth="1"/>
    <col min="15093" max="15093" width="16" customWidth="1"/>
    <col min="15094" max="15094" width="29.140625" customWidth="1"/>
    <col min="15095" max="15095" width="33.140625" customWidth="1"/>
    <col min="15096" max="15096" width="16" customWidth="1"/>
    <col min="15097" max="15097" width="29.140625" customWidth="1"/>
    <col min="15098" max="15098" width="33.140625" customWidth="1"/>
    <col min="15099" max="15099" width="16" customWidth="1"/>
    <col min="15100" max="15100" width="9.140625" customWidth="1"/>
    <col min="15101" max="15101" width="29.140625" customWidth="1"/>
    <col min="15102" max="15102" width="33.140625" customWidth="1"/>
    <col min="15103" max="15103" width="16" customWidth="1"/>
    <col min="15105" max="15105" width="23.7109375" customWidth="1"/>
    <col min="15106" max="15106" width="15.7109375" customWidth="1"/>
    <col min="15107" max="15107" width="6.28515625" bestFit="1" customWidth="1"/>
    <col min="15108" max="15108" width="15.28515625" customWidth="1"/>
    <col min="15109" max="15109" width="6.28515625" bestFit="1" customWidth="1"/>
    <col min="15110" max="15110" width="16.140625" customWidth="1"/>
    <col min="15111" max="15111" width="6.28515625" bestFit="1" customWidth="1"/>
    <col min="15112" max="15112" width="14.28515625" customWidth="1"/>
    <col min="15113" max="15113" width="6.28515625" bestFit="1" customWidth="1"/>
    <col min="15114" max="15114" width="15.140625" customWidth="1"/>
    <col min="15115" max="15115" width="6.28515625" bestFit="1" customWidth="1"/>
    <col min="15116" max="15116" width="14.28515625" customWidth="1"/>
    <col min="15117" max="15117" width="10.28515625" bestFit="1" customWidth="1"/>
    <col min="15118" max="15304" width="9.140625" customWidth="1"/>
    <col min="15305" max="15305" width="29.140625" customWidth="1"/>
    <col min="15306" max="15306" width="33.140625" customWidth="1"/>
    <col min="15307" max="15307" width="16" customWidth="1"/>
    <col min="15308" max="15308" width="29.140625" customWidth="1"/>
    <col min="15309" max="15309" width="33.140625" customWidth="1"/>
    <col min="15310" max="15310" width="16" customWidth="1"/>
    <col min="15311" max="15311" width="29.140625" customWidth="1"/>
    <col min="15312" max="15312" width="33.140625" customWidth="1"/>
    <col min="15313" max="15313" width="16" customWidth="1"/>
    <col min="15314" max="15314" width="29.140625" customWidth="1"/>
    <col min="15315" max="15315" width="33.140625" customWidth="1"/>
    <col min="15316" max="15316" width="16" customWidth="1"/>
    <col min="15317" max="15317" width="29.140625" customWidth="1"/>
    <col min="15318" max="15318" width="33.140625" customWidth="1"/>
    <col min="15319" max="15319" width="16" customWidth="1"/>
    <col min="15320" max="15320" width="29.140625" customWidth="1"/>
    <col min="15321" max="15321" width="33.140625" customWidth="1"/>
    <col min="15322" max="15322" width="16" customWidth="1"/>
    <col min="15323" max="15323" width="29.140625" customWidth="1"/>
    <col min="15324" max="15324" width="33.140625" customWidth="1"/>
    <col min="15325" max="15325" width="16" customWidth="1"/>
    <col min="15326" max="15326" width="29.140625" customWidth="1"/>
    <col min="15327" max="15327" width="33.140625" customWidth="1"/>
    <col min="15328" max="15328" width="16" customWidth="1"/>
    <col min="15329" max="15329" width="29.140625" customWidth="1"/>
    <col min="15330" max="15330" width="33.140625" customWidth="1"/>
    <col min="15331" max="15331" width="16" customWidth="1"/>
    <col min="15332" max="15332" width="29.140625" customWidth="1"/>
    <col min="15333" max="15333" width="33.140625" customWidth="1"/>
    <col min="15334" max="15334" width="16" customWidth="1"/>
    <col min="15335" max="15335" width="29.140625" customWidth="1"/>
    <col min="15336" max="15336" width="33.140625" customWidth="1"/>
    <col min="15337" max="15337" width="16" customWidth="1"/>
    <col min="15338" max="15338" width="29.140625" customWidth="1"/>
    <col min="15339" max="15339" width="33.140625" customWidth="1"/>
    <col min="15340" max="15340" width="16" customWidth="1"/>
    <col min="15341" max="15341" width="29.140625" customWidth="1"/>
    <col min="15342" max="15342" width="33.140625" customWidth="1"/>
    <col min="15343" max="15343" width="16" customWidth="1"/>
    <col min="15344" max="15344" width="29.140625" customWidth="1"/>
    <col min="15345" max="15345" width="33.140625" customWidth="1"/>
    <col min="15346" max="15346" width="16" customWidth="1"/>
    <col min="15347" max="15347" width="29.140625" customWidth="1"/>
    <col min="15348" max="15348" width="33.140625" customWidth="1"/>
    <col min="15349" max="15349" width="16" customWidth="1"/>
    <col min="15350" max="15350" width="29.140625" customWidth="1"/>
    <col min="15351" max="15351" width="33.140625" customWidth="1"/>
    <col min="15352" max="15352" width="16" customWidth="1"/>
    <col min="15353" max="15353" width="29.140625" customWidth="1"/>
    <col min="15354" max="15354" width="33.140625" customWidth="1"/>
    <col min="15355" max="15355" width="16" customWidth="1"/>
    <col min="15356" max="15356" width="9.140625" customWidth="1"/>
    <col min="15357" max="15357" width="29.140625" customWidth="1"/>
    <col min="15358" max="15358" width="33.140625" customWidth="1"/>
    <col min="15359" max="15359" width="16" customWidth="1"/>
    <col min="15361" max="15361" width="23.7109375" customWidth="1"/>
    <col min="15362" max="15362" width="15.7109375" customWidth="1"/>
    <col min="15363" max="15363" width="6.28515625" bestFit="1" customWidth="1"/>
    <col min="15364" max="15364" width="15.28515625" customWidth="1"/>
    <col min="15365" max="15365" width="6.28515625" bestFit="1" customWidth="1"/>
    <col min="15366" max="15366" width="16.140625" customWidth="1"/>
    <col min="15367" max="15367" width="6.28515625" bestFit="1" customWidth="1"/>
    <col min="15368" max="15368" width="14.28515625" customWidth="1"/>
    <col min="15369" max="15369" width="6.28515625" bestFit="1" customWidth="1"/>
    <col min="15370" max="15370" width="15.140625" customWidth="1"/>
    <col min="15371" max="15371" width="6.28515625" bestFit="1" customWidth="1"/>
    <col min="15372" max="15372" width="14.28515625" customWidth="1"/>
    <col min="15373" max="15373" width="10.28515625" bestFit="1" customWidth="1"/>
    <col min="15374" max="15560" width="9.140625" customWidth="1"/>
    <col min="15561" max="15561" width="29.140625" customWidth="1"/>
    <col min="15562" max="15562" width="33.140625" customWidth="1"/>
    <col min="15563" max="15563" width="16" customWidth="1"/>
    <col min="15564" max="15564" width="29.140625" customWidth="1"/>
    <col min="15565" max="15565" width="33.140625" customWidth="1"/>
    <col min="15566" max="15566" width="16" customWidth="1"/>
    <col min="15567" max="15567" width="29.140625" customWidth="1"/>
    <col min="15568" max="15568" width="33.140625" customWidth="1"/>
    <col min="15569" max="15569" width="16" customWidth="1"/>
    <col min="15570" max="15570" width="29.140625" customWidth="1"/>
    <col min="15571" max="15571" width="33.140625" customWidth="1"/>
    <col min="15572" max="15572" width="16" customWidth="1"/>
    <col min="15573" max="15573" width="29.140625" customWidth="1"/>
    <col min="15574" max="15574" width="33.140625" customWidth="1"/>
    <col min="15575" max="15575" width="16" customWidth="1"/>
    <col min="15576" max="15576" width="29.140625" customWidth="1"/>
    <col min="15577" max="15577" width="33.140625" customWidth="1"/>
    <col min="15578" max="15578" width="16" customWidth="1"/>
    <col min="15579" max="15579" width="29.140625" customWidth="1"/>
    <col min="15580" max="15580" width="33.140625" customWidth="1"/>
    <col min="15581" max="15581" width="16" customWidth="1"/>
    <col min="15582" max="15582" width="29.140625" customWidth="1"/>
    <col min="15583" max="15583" width="33.140625" customWidth="1"/>
    <col min="15584" max="15584" width="16" customWidth="1"/>
    <col min="15585" max="15585" width="29.140625" customWidth="1"/>
    <col min="15586" max="15586" width="33.140625" customWidth="1"/>
    <col min="15587" max="15587" width="16" customWidth="1"/>
    <col min="15588" max="15588" width="29.140625" customWidth="1"/>
    <col min="15589" max="15589" width="33.140625" customWidth="1"/>
    <col min="15590" max="15590" width="16" customWidth="1"/>
    <col min="15591" max="15591" width="29.140625" customWidth="1"/>
    <col min="15592" max="15592" width="33.140625" customWidth="1"/>
    <col min="15593" max="15593" width="16" customWidth="1"/>
    <col min="15594" max="15594" width="29.140625" customWidth="1"/>
    <col min="15595" max="15595" width="33.140625" customWidth="1"/>
    <col min="15596" max="15596" width="16" customWidth="1"/>
    <col min="15597" max="15597" width="29.140625" customWidth="1"/>
    <col min="15598" max="15598" width="33.140625" customWidth="1"/>
    <col min="15599" max="15599" width="16" customWidth="1"/>
    <col min="15600" max="15600" width="29.140625" customWidth="1"/>
    <col min="15601" max="15601" width="33.140625" customWidth="1"/>
    <col min="15602" max="15602" width="16" customWidth="1"/>
    <col min="15603" max="15603" width="29.140625" customWidth="1"/>
    <col min="15604" max="15604" width="33.140625" customWidth="1"/>
    <col min="15605" max="15605" width="16" customWidth="1"/>
    <col min="15606" max="15606" width="29.140625" customWidth="1"/>
    <col min="15607" max="15607" width="33.140625" customWidth="1"/>
    <col min="15608" max="15608" width="16" customWidth="1"/>
    <col min="15609" max="15609" width="29.140625" customWidth="1"/>
    <col min="15610" max="15610" width="33.140625" customWidth="1"/>
    <col min="15611" max="15611" width="16" customWidth="1"/>
    <col min="15612" max="15612" width="9.140625" customWidth="1"/>
    <col min="15613" max="15613" width="29.140625" customWidth="1"/>
    <col min="15614" max="15614" width="33.140625" customWidth="1"/>
    <col min="15615" max="15615" width="16" customWidth="1"/>
    <col min="15617" max="15617" width="23.7109375" customWidth="1"/>
    <col min="15618" max="15618" width="15.7109375" customWidth="1"/>
    <col min="15619" max="15619" width="6.28515625" bestFit="1" customWidth="1"/>
    <col min="15620" max="15620" width="15.28515625" customWidth="1"/>
    <col min="15621" max="15621" width="6.28515625" bestFit="1" customWidth="1"/>
    <col min="15622" max="15622" width="16.140625" customWidth="1"/>
    <col min="15623" max="15623" width="6.28515625" bestFit="1" customWidth="1"/>
    <col min="15624" max="15624" width="14.28515625" customWidth="1"/>
    <col min="15625" max="15625" width="6.28515625" bestFit="1" customWidth="1"/>
    <col min="15626" max="15626" width="15.140625" customWidth="1"/>
    <col min="15627" max="15627" width="6.28515625" bestFit="1" customWidth="1"/>
    <col min="15628" max="15628" width="14.28515625" customWidth="1"/>
    <col min="15629" max="15629" width="10.28515625" bestFit="1" customWidth="1"/>
    <col min="15630" max="15816" width="9.140625" customWidth="1"/>
    <col min="15817" max="15817" width="29.140625" customWidth="1"/>
    <col min="15818" max="15818" width="33.140625" customWidth="1"/>
    <col min="15819" max="15819" width="16" customWidth="1"/>
    <col min="15820" max="15820" width="29.140625" customWidth="1"/>
    <col min="15821" max="15821" width="33.140625" customWidth="1"/>
    <col min="15822" max="15822" width="16" customWidth="1"/>
    <col min="15823" max="15823" width="29.140625" customWidth="1"/>
    <col min="15824" max="15824" width="33.140625" customWidth="1"/>
    <col min="15825" max="15825" width="16" customWidth="1"/>
    <col min="15826" max="15826" width="29.140625" customWidth="1"/>
    <col min="15827" max="15827" width="33.140625" customWidth="1"/>
    <col min="15828" max="15828" width="16" customWidth="1"/>
    <col min="15829" max="15829" width="29.140625" customWidth="1"/>
    <col min="15830" max="15830" width="33.140625" customWidth="1"/>
    <col min="15831" max="15831" width="16" customWidth="1"/>
    <col min="15832" max="15832" width="29.140625" customWidth="1"/>
    <col min="15833" max="15833" width="33.140625" customWidth="1"/>
    <col min="15834" max="15834" width="16" customWidth="1"/>
    <col min="15835" max="15835" width="29.140625" customWidth="1"/>
    <col min="15836" max="15836" width="33.140625" customWidth="1"/>
    <col min="15837" max="15837" width="16" customWidth="1"/>
    <col min="15838" max="15838" width="29.140625" customWidth="1"/>
    <col min="15839" max="15839" width="33.140625" customWidth="1"/>
    <col min="15840" max="15840" width="16" customWidth="1"/>
    <col min="15841" max="15841" width="29.140625" customWidth="1"/>
    <col min="15842" max="15842" width="33.140625" customWidth="1"/>
    <col min="15843" max="15843" width="16" customWidth="1"/>
    <col min="15844" max="15844" width="29.140625" customWidth="1"/>
    <col min="15845" max="15845" width="33.140625" customWidth="1"/>
    <col min="15846" max="15846" width="16" customWidth="1"/>
    <col min="15847" max="15847" width="29.140625" customWidth="1"/>
    <col min="15848" max="15848" width="33.140625" customWidth="1"/>
    <col min="15849" max="15849" width="16" customWidth="1"/>
    <col min="15850" max="15850" width="29.140625" customWidth="1"/>
    <col min="15851" max="15851" width="33.140625" customWidth="1"/>
    <col min="15852" max="15852" width="16" customWidth="1"/>
    <col min="15853" max="15853" width="29.140625" customWidth="1"/>
    <col min="15854" max="15854" width="33.140625" customWidth="1"/>
    <col min="15855" max="15855" width="16" customWidth="1"/>
    <col min="15856" max="15856" width="29.140625" customWidth="1"/>
    <col min="15857" max="15857" width="33.140625" customWidth="1"/>
    <col min="15858" max="15858" width="16" customWidth="1"/>
    <col min="15859" max="15859" width="29.140625" customWidth="1"/>
    <col min="15860" max="15860" width="33.140625" customWidth="1"/>
    <col min="15861" max="15861" width="16" customWidth="1"/>
    <col min="15862" max="15862" width="29.140625" customWidth="1"/>
    <col min="15863" max="15863" width="33.140625" customWidth="1"/>
    <col min="15864" max="15864" width="16" customWidth="1"/>
    <col min="15865" max="15865" width="29.140625" customWidth="1"/>
    <col min="15866" max="15866" width="33.140625" customWidth="1"/>
    <col min="15867" max="15867" width="16" customWidth="1"/>
    <col min="15868" max="15868" width="9.140625" customWidth="1"/>
    <col min="15869" max="15869" width="29.140625" customWidth="1"/>
    <col min="15870" max="15870" width="33.140625" customWidth="1"/>
    <col min="15871" max="15871" width="16" customWidth="1"/>
    <col min="15873" max="15873" width="23.7109375" customWidth="1"/>
    <col min="15874" max="15874" width="15.7109375" customWidth="1"/>
    <col min="15875" max="15875" width="6.28515625" bestFit="1" customWidth="1"/>
    <col min="15876" max="15876" width="15.28515625" customWidth="1"/>
    <col min="15877" max="15877" width="6.28515625" bestFit="1" customWidth="1"/>
    <col min="15878" max="15878" width="16.140625" customWidth="1"/>
    <col min="15879" max="15879" width="6.28515625" bestFit="1" customWidth="1"/>
    <col min="15880" max="15880" width="14.28515625" customWidth="1"/>
    <col min="15881" max="15881" width="6.28515625" bestFit="1" customWidth="1"/>
    <col min="15882" max="15882" width="15.140625" customWidth="1"/>
    <col min="15883" max="15883" width="6.28515625" bestFit="1" customWidth="1"/>
    <col min="15884" max="15884" width="14.28515625" customWidth="1"/>
    <col min="15885" max="15885" width="10.28515625" bestFit="1" customWidth="1"/>
    <col min="15886" max="16072" width="9.140625" customWidth="1"/>
    <col min="16073" max="16073" width="29.140625" customWidth="1"/>
    <col min="16074" max="16074" width="33.140625" customWidth="1"/>
    <col min="16075" max="16075" width="16" customWidth="1"/>
    <col min="16076" max="16076" width="29.140625" customWidth="1"/>
    <col min="16077" max="16077" width="33.140625" customWidth="1"/>
    <col min="16078" max="16078" width="16" customWidth="1"/>
    <col min="16079" max="16079" width="29.140625" customWidth="1"/>
    <col min="16080" max="16080" width="33.140625" customWidth="1"/>
    <col min="16081" max="16081" width="16" customWidth="1"/>
    <col min="16082" max="16082" width="29.140625" customWidth="1"/>
    <col min="16083" max="16083" width="33.140625" customWidth="1"/>
    <col min="16084" max="16084" width="16" customWidth="1"/>
    <col min="16085" max="16085" width="29.140625" customWidth="1"/>
    <col min="16086" max="16086" width="33.140625" customWidth="1"/>
    <col min="16087" max="16087" width="16" customWidth="1"/>
    <col min="16088" max="16088" width="29.140625" customWidth="1"/>
    <col min="16089" max="16089" width="33.140625" customWidth="1"/>
    <col min="16090" max="16090" width="16" customWidth="1"/>
    <col min="16091" max="16091" width="29.140625" customWidth="1"/>
    <col min="16092" max="16092" width="33.140625" customWidth="1"/>
    <col min="16093" max="16093" width="16" customWidth="1"/>
    <col min="16094" max="16094" width="29.140625" customWidth="1"/>
    <col min="16095" max="16095" width="33.140625" customWidth="1"/>
    <col min="16096" max="16096" width="16" customWidth="1"/>
    <col min="16097" max="16097" width="29.140625" customWidth="1"/>
    <col min="16098" max="16098" width="33.140625" customWidth="1"/>
    <col min="16099" max="16099" width="16" customWidth="1"/>
    <col min="16100" max="16100" width="29.140625" customWidth="1"/>
    <col min="16101" max="16101" width="33.140625" customWidth="1"/>
    <col min="16102" max="16102" width="16" customWidth="1"/>
    <col min="16103" max="16103" width="29.140625" customWidth="1"/>
    <col min="16104" max="16104" width="33.140625" customWidth="1"/>
    <col min="16105" max="16105" width="16" customWidth="1"/>
    <col min="16106" max="16106" width="29.140625" customWidth="1"/>
    <col min="16107" max="16107" width="33.140625" customWidth="1"/>
    <col min="16108" max="16108" width="16" customWidth="1"/>
    <col min="16109" max="16109" width="29.140625" customWidth="1"/>
    <col min="16110" max="16110" width="33.140625" customWidth="1"/>
    <col min="16111" max="16111" width="16" customWidth="1"/>
    <col min="16112" max="16112" width="29.140625" customWidth="1"/>
    <col min="16113" max="16113" width="33.140625" customWidth="1"/>
    <col min="16114" max="16114" width="16" customWidth="1"/>
    <col min="16115" max="16115" width="29.140625" customWidth="1"/>
    <col min="16116" max="16116" width="33.140625" customWidth="1"/>
    <col min="16117" max="16117" width="16" customWidth="1"/>
    <col min="16118" max="16118" width="29.140625" customWidth="1"/>
    <col min="16119" max="16119" width="33.140625" customWidth="1"/>
    <col min="16120" max="16120" width="16" customWidth="1"/>
    <col min="16121" max="16121" width="29.140625" customWidth="1"/>
    <col min="16122" max="16122" width="33.140625" customWidth="1"/>
    <col min="16123" max="16123" width="16" customWidth="1"/>
    <col min="16124" max="16124" width="9.140625" customWidth="1"/>
    <col min="16125" max="16125" width="29.140625" customWidth="1"/>
    <col min="16126" max="16126" width="33.140625" customWidth="1"/>
    <col min="16127" max="16127" width="16" customWidth="1"/>
    <col min="16129" max="16129" width="23.7109375" customWidth="1"/>
    <col min="16130" max="16130" width="15.7109375" customWidth="1"/>
    <col min="16131" max="16131" width="6.28515625" bestFit="1" customWidth="1"/>
    <col min="16132" max="16132" width="15.28515625" customWidth="1"/>
    <col min="16133" max="16133" width="6.28515625" bestFit="1" customWidth="1"/>
    <col min="16134" max="16134" width="16.140625" customWidth="1"/>
    <col min="16135" max="16135" width="6.28515625" bestFit="1" customWidth="1"/>
    <col min="16136" max="16136" width="14.28515625" customWidth="1"/>
    <col min="16137" max="16137" width="6.28515625" bestFit="1" customWidth="1"/>
    <col min="16138" max="16138" width="15.140625" customWidth="1"/>
    <col min="16139" max="16139" width="6.28515625" bestFit="1" customWidth="1"/>
    <col min="16140" max="16140" width="14.28515625" customWidth="1"/>
    <col min="16141" max="16141" width="10.28515625" bestFit="1" customWidth="1"/>
    <col min="16142" max="16328" width="9.140625" customWidth="1"/>
    <col min="16329" max="16329" width="29.140625" customWidth="1"/>
    <col min="16330" max="16330" width="33.140625" customWidth="1"/>
    <col min="16331" max="16331" width="16" customWidth="1"/>
    <col min="16332" max="16332" width="29.140625" customWidth="1"/>
    <col min="16333" max="16333" width="33.140625" customWidth="1"/>
    <col min="16334" max="16334" width="16" customWidth="1"/>
    <col min="16335" max="16335" width="29.140625" customWidth="1"/>
    <col min="16336" max="16336" width="33.140625" customWidth="1"/>
    <col min="16337" max="16337" width="16" customWidth="1"/>
    <col min="16338" max="16338" width="29.140625" customWidth="1"/>
    <col min="16339" max="16339" width="33.140625" customWidth="1"/>
    <col min="16340" max="16340" width="16" customWidth="1"/>
    <col min="16341" max="16341" width="29.140625" customWidth="1"/>
    <col min="16342" max="16342" width="33.140625" customWidth="1"/>
    <col min="16343" max="16343" width="16" customWidth="1"/>
    <col min="16344" max="16344" width="29.140625" customWidth="1"/>
    <col min="16345" max="16345" width="33.140625" customWidth="1"/>
    <col min="16346" max="16346" width="16" customWidth="1"/>
    <col min="16347" max="16347" width="29.140625" customWidth="1"/>
    <col min="16348" max="16348" width="33.140625" customWidth="1"/>
    <col min="16349" max="16349" width="16" customWidth="1"/>
    <col min="16350" max="16350" width="29.140625" customWidth="1"/>
    <col min="16351" max="16351" width="33.140625" customWidth="1"/>
    <col min="16352" max="16352" width="16" customWidth="1"/>
    <col min="16353" max="16353" width="29.140625" customWidth="1"/>
    <col min="16354" max="16354" width="33.140625" customWidth="1"/>
    <col min="16355" max="16355" width="16" customWidth="1"/>
    <col min="16356" max="16356" width="29.140625" customWidth="1"/>
    <col min="16357" max="16357" width="33.140625" customWidth="1"/>
    <col min="16358" max="16358" width="16" customWidth="1"/>
    <col min="16359" max="16359" width="29.140625" customWidth="1"/>
    <col min="16360" max="16360" width="33.140625" customWidth="1"/>
    <col min="16361" max="16361" width="16" customWidth="1"/>
    <col min="16362" max="16362" width="29.140625" customWidth="1"/>
    <col min="16363" max="16363" width="33.140625" customWidth="1"/>
    <col min="16364" max="16364" width="16" customWidth="1"/>
    <col min="16365" max="16365" width="29.140625" customWidth="1"/>
    <col min="16366" max="16366" width="33.140625" customWidth="1"/>
    <col min="16367" max="16367" width="16" customWidth="1"/>
    <col min="16368" max="16368" width="29.140625" customWidth="1"/>
    <col min="16369" max="16369" width="33.140625" customWidth="1"/>
    <col min="16370" max="16370" width="16" customWidth="1"/>
    <col min="16371" max="16371" width="29.140625" customWidth="1"/>
    <col min="16372" max="16372" width="33.140625" customWidth="1"/>
    <col min="16373" max="16373" width="16" customWidth="1"/>
    <col min="16374" max="16374" width="29.140625" customWidth="1"/>
    <col min="16375" max="16375" width="33.140625" customWidth="1"/>
    <col min="16376" max="16376" width="16" customWidth="1"/>
    <col min="16377" max="16377" width="29.140625" customWidth="1"/>
    <col min="16378" max="16378" width="33.140625" customWidth="1"/>
    <col min="16379" max="16379" width="16" customWidth="1"/>
    <col min="16380" max="16380" width="9.140625" customWidth="1"/>
    <col min="16381" max="16381" width="29.140625" customWidth="1"/>
    <col min="16382" max="16382" width="33.140625" customWidth="1"/>
    <col min="16383" max="16383" width="16" customWidth="1"/>
  </cols>
  <sheetData>
    <row r="1" spans="1:15">
      <c r="L1" s="1584" t="s">
        <v>647</v>
      </c>
      <c r="M1" s="1584"/>
    </row>
    <row r="3" spans="1:15">
      <c r="A3" s="1585" t="s">
        <v>648</v>
      </c>
      <c r="B3" s="1585"/>
      <c r="C3" s="1585"/>
      <c r="D3" s="1585"/>
      <c r="E3" s="1585"/>
      <c r="F3" s="1585"/>
      <c r="G3" s="1585"/>
      <c r="H3" s="1585"/>
      <c r="I3" s="1585"/>
      <c r="J3" s="1585"/>
      <c r="K3" s="1585"/>
      <c r="L3" s="1585"/>
      <c r="M3" s="1585"/>
    </row>
    <row r="4" spans="1:15" ht="15.75" thickBot="1">
      <c r="M4" s="792"/>
    </row>
    <row r="5" spans="1:15" ht="55.5" customHeight="1" thickBot="1">
      <c r="A5" s="1586" t="s">
        <v>926</v>
      </c>
      <c r="B5" s="1588" t="s">
        <v>611</v>
      </c>
      <c r="C5" s="1589"/>
      <c r="D5" s="1588" t="s">
        <v>556</v>
      </c>
      <c r="E5" s="1590"/>
      <c r="F5" s="1589" t="s">
        <v>649</v>
      </c>
      <c r="G5" s="1589"/>
      <c r="H5" s="1588" t="s">
        <v>553</v>
      </c>
      <c r="I5" s="1590"/>
      <c r="J5" s="1588" t="s">
        <v>557</v>
      </c>
      <c r="K5" s="1589"/>
      <c r="L5" s="1588" t="s">
        <v>650</v>
      </c>
      <c r="M5" s="1590"/>
    </row>
    <row r="6" spans="1:15" ht="54.75" customHeight="1" thickBot="1">
      <c r="A6" s="1587"/>
      <c r="B6" s="793" t="s">
        <v>651</v>
      </c>
      <c r="C6" s="794" t="s">
        <v>652</v>
      </c>
      <c r="D6" s="793" t="s">
        <v>651</v>
      </c>
      <c r="E6" s="794" t="s">
        <v>652</v>
      </c>
      <c r="F6" s="793" t="s">
        <v>651</v>
      </c>
      <c r="G6" s="794" t="s">
        <v>652</v>
      </c>
      <c r="H6" s="793" t="s">
        <v>651</v>
      </c>
      <c r="I6" s="794" t="s">
        <v>652</v>
      </c>
      <c r="J6" s="793" t="s">
        <v>651</v>
      </c>
      <c r="K6" s="794" t="s">
        <v>652</v>
      </c>
      <c r="L6" s="795" t="s">
        <v>651</v>
      </c>
      <c r="M6" s="796" t="s">
        <v>652</v>
      </c>
    </row>
    <row r="7" spans="1:15" ht="29.25" customHeight="1">
      <c r="A7" s="814" t="s">
        <v>653</v>
      </c>
      <c r="B7" s="797">
        <v>25.641999999999999</v>
      </c>
      <c r="C7" s="798">
        <v>1.3259775930367817E-3</v>
      </c>
      <c r="D7" s="797">
        <v>9.4039999999999999</v>
      </c>
      <c r="E7" s="798">
        <v>2.8335927177510845E-3</v>
      </c>
      <c r="F7" s="797">
        <v>594.61699999999996</v>
      </c>
      <c r="G7" s="798">
        <v>1.9519738861855145E-2</v>
      </c>
      <c r="H7" s="797">
        <v>232.69800000000001</v>
      </c>
      <c r="I7" s="798">
        <v>7.1933630315336623E-3</v>
      </c>
      <c r="J7" s="797">
        <v>39.811999999999998</v>
      </c>
      <c r="K7" s="798">
        <v>1.7310039361947735E-2</v>
      </c>
      <c r="L7" s="797">
        <v>902.173</v>
      </c>
      <c r="M7" s="798">
        <v>1.0279040785713199E-2</v>
      </c>
      <c r="O7" s="799"/>
    </row>
    <row r="8" spans="1:15" ht="21.75" customHeight="1">
      <c r="A8" s="800" t="s">
        <v>654</v>
      </c>
      <c r="B8" s="801">
        <v>1038.817</v>
      </c>
      <c r="C8" s="802">
        <v>5.3718433244898625E-2</v>
      </c>
      <c r="D8" s="801">
        <v>167.59399999999999</v>
      </c>
      <c r="E8" s="802">
        <v>5.0499057628538416E-2</v>
      </c>
      <c r="F8" s="801">
        <v>3110.0129999999999</v>
      </c>
      <c r="G8" s="802">
        <v>0.10209368655281419</v>
      </c>
      <c r="H8" s="801">
        <v>1982.0540000000001</v>
      </c>
      <c r="I8" s="802">
        <v>6.1270977705452652E-2</v>
      </c>
      <c r="J8" s="801">
        <v>147.971</v>
      </c>
      <c r="K8" s="802">
        <v>6.4336979665095162E-2</v>
      </c>
      <c r="L8" s="801">
        <v>6446.4490000000005</v>
      </c>
      <c r="M8" s="802">
        <v>7.3448564958184373E-2</v>
      </c>
      <c r="O8" s="799"/>
    </row>
    <row r="9" spans="1:15">
      <c r="A9" s="803" t="s">
        <v>655</v>
      </c>
      <c r="B9" s="801">
        <v>880.87099999999998</v>
      </c>
      <c r="C9" s="802">
        <v>4.5550862193116881E-2</v>
      </c>
      <c r="D9" s="801">
        <v>209.56</v>
      </c>
      <c r="E9" s="802">
        <v>6.3144160988081385E-2</v>
      </c>
      <c r="F9" s="801">
        <v>7549.3649999999998</v>
      </c>
      <c r="G9" s="802">
        <v>0.24782613576946014</v>
      </c>
      <c r="H9" s="801">
        <v>7496.7060000000001</v>
      </c>
      <c r="I9" s="802">
        <v>0.23174469827276811</v>
      </c>
      <c r="J9" s="801">
        <v>501.44099999999997</v>
      </c>
      <c r="K9" s="802">
        <v>0.21802379804316374</v>
      </c>
      <c r="L9" s="801">
        <v>16637.942999999999</v>
      </c>
      <c r="M9" s="802">
        <v>0.1895668510223332</v>
      </c>
      <c r="O9" s="799"/>
    </row>
    <row r="10" spans="1:15" ht="32.25" customHeight="1">
      <c r="A10" s="803" t="s">
        <v>656</v>
      </c>
      <c r="B10" s="801">
        <v>2503.2600000000002</v>
      </c>
      <c r="C10" s="802">
        <v>0.1294464811459814</v>
      </c>
      <c r="D10" s="801">
        <v>1115.5640000000001</v>
      </c>
      <c r="E10" s="802">
        <v>0.33613930525151758</v>
      </c>
      <c r="F10" s="801">
        <v>11783.983</v>
      </c>
      <c r="G10" s="802">
        <v>0.38683769705968785</v>
      </c>
      <c r="H10" s="801">
        <v>14363.457</v>
      </c>
      <c r="I10" s="802">
        <v>0.44401567950228793</v>
      </c>
      <c r="J10" s="801">
        <v>582.93799999999999</v>
      </c>
      <c r="K10" s="802">
        <v>0.25345824689980634</v>
      </c>
      <c r="L10" s="801">
        <v>30349.201999999997</v>
      </c>
      <c r="M10" s="802">
        <v>0.34578809737361743</v>
      </c>
      <c r="O10" s="799"/>
    </row>
    <row r="11" spans="1:15" ht="36.75" customHeight="1">
      <c r="A11" s="803" t="s">
        <v>657</v>
      </c>
      <c r="B11" s="801">
        <v>4482.4449999999997</v>
      </c>
      <c r="C11" s="802">
        <v>0.23179243553622014</v>
      </c>
      <c r="D11" s="801">
        <v>1092.395</v>
      </c>
      <c r="E11" s="802">
        <v>0.3291580728315287</v>
      </c>
      <c r="F11" s="801">
        <v>3844.7550000000001</v>
      </c>
      <c r="G11" s="802">
        <v>0.12621336690308532</v>
      </c>
      <c r="H11" s="801">
        <v>4696.6329999999998</v>
      </c>
      <c r="I11" s="802">
        <v>0.14518640553370049</v>
      </c>
      <c r="J11" s="801">
        <v>490.49400000000003</v>
      </c>
      <c r="K11" s="802">
        <v>0.2132641024515019</v>
      </c>
      <c r="L11" s="801">
        <v>14606.722</v>
      </c>
      <c r="M11" s="802">
        <v>0.16642383576495226</v>
      </c>
      <c r="O11" s="799"/>
    </row>
    <row r="12" spans="1:15" ht="36.75" customHeight="1">
      <c r="A12" s="804" t="s">
        <v>658</v>
      </c>
      <c r="B12" s="805">
        <v>6372.3649999999998</v>
      </c>
      <c r="C12" s="806">
        <v>0.33927279111250613</v>
      </c>
      <c r="D12" s="805">
        <v>574.495</v>
      </c>
      <c r="E12" s="806">
        <v>0.1760994710365785</v>
      </c>
      <c r="F12" s="805">
        <v>2122.5990000000002</v>
      </c>
      <c r="G12" s="806">
        <v>6.9679437669011954E-2</v>
      </c>
      <c r="H12" s="805">
        <v>2404.279</v>
      </c>
      <c r="I12" s="806">
        <v>7.4771369958860523E-2</v>
      </c>
      <c r="J12" s="805">
        <v>413.94600000000003</v>
      </c>
      <c r="K12" s="806">
        <v>0.22736318429591765</v>
      </c>
      <c r="L12" s="805">
        <v>11887.684000000001</v>
      </c>
      <c r="M12" s="806">
        <v>0.13544407633975994</v>
      </c>
      <c r="O12" s="799"/>
    </row>
    <row r="13" spans="1:15" ht="22.5" customHeight="1" thickBot="1">
      <c r="A13" s="807" t="s">
        <v>659</v>
      </c>
      <c r="B13" s="808">
        <v>4034.7849999999999</v>
      </c>
      <c r="C13" s="809">
        <v>0.19889301917423996</v>
      </c>
      <c r="D13" s="808">
        <v>149.744</v>
      </c>
      <c r="E13" s="809">
        <v>4.2126339546004449E-2</v>
      </c>
      <c r="F13" s="808">
        <v>1457.0119999999999</v>
      </c>
      <c r="G13" s="809">
        <v>4.7829937184085368E-2</v>
      </c>
      <c r="H13" s="808">
        <v>1173.1590000000001</v>
      </c>
      <c r="I13" s="809">
        <v>3.5817505995396584E-2</v>
      </c>
      <c r="J13" s="808">
        <v>123.336</v>
      </c>
      <c r="K13" s="809">
        <v>6.2436492825673042E-3</v>
      </c>
      <c r="L13" s="808">
        <v>6938.0360000000001</v>
      </c>
      <c r="M13" s="809">
        <v>7.9049533755439882E-2</v>
      </c>
      <c r="O13" s="799"/>
    </row>
    <row r="14" spans="1:15">
      <c r="O14" s="810"/>
    </row>
    <row r="15" spans="1:15">
      <c r="B15" s="810"/>
      <c r="C15" s="810"/>
      <c r="D15" s="810"/>
      <c r="E15" s="810"/>
      <c r="F15" s="810"/>
      <c r="G15" s="810"/>
      <c r="H15" s="810"/>
      <c r="I15" s="810"/>
      <c r="J15" s="810"/>
      <c r="K15" s="810"/>
      <c r="L15" s="810"/>
      <c r="M15" s="810"/>
      <c r="O15" s="810"/>
    </row>
    <row r="16" spans="1:15">
      <c r="L16" s="811"/>
      <c r="O16" s="810"/>
    </row>
    <row r="17" spans="1:15">
      <c r="L17" s="811"/>
      <c r="O17" s="810"/>
    </row>
    <row r="18" spans="1:15">
      <c r="B18" s="810"/>
      <c r="C18" s="812"/>
      <c r="D18" s="810"/>
      <c r="E18" s="812"/>
      <c r="F18" s="810"/>
      <c r="G18" s="812"/>
      <c r="H18" s="810"/>
      <c r="I18" s="812"/>
      <c r="J18" s="810"/>
      <c r="K18" s="812"/>
      <c r="L18" s="811"/>
      <c r="M18" s="812"/>
      <c r="O18" s="810"/>
    </row>
    <row r="19" spans="1:15">
      <c r="B19" s="810"/>
      <c r="C19" s="812"/>
      <c r="D19" s="810"/>
      <c r="E19" s="812"/>
      <c r="F19" s="810"/>
      <c r="G19" s="812"/>
      <c r="H19" s="810"/>
      <c r="I19" s="812"/>
      <c r="J19" s="810"/>
      <c r="K19" s="812"/>
      <c r="L19" s="811"/>
      <c r="M19" s="812"/>
      <c r="O19" s="810"/>
    </row>
    <row r="20" spans="1:15">
      <c r="B20" s="810"/>
      <c r="C20" s="812"/>
      <c r="D20" s="810"/>
      <c r="E20" s="812"/>
      <c r="F20" s="810"/>
      <c r="G20" s="812"/>
      <c r="H20" s="810"/>
      <c r="I20" s="812"/>
      <c r="J20" s="810"/>
      <c r="K20" s="812"/>
      <c r="L20" s="811"/>
      <c r="M20" s="812"/>
      <c r="O20" s="810"/>
    </row>
    <row r="21" spans="1:15">
      <c r="B21" s="810"/>
      <c r="C21" s="812"/>
      <c r="D21" s="810"/>
      <c r="E21" s="812"/>
      <c r="F21" s="810"/>
      <c r="G21" s="812"/>
      <c r="H21" s="810"/>
      <c r="I21" s="812"/>
      <c r="J21" s="810"/>
      <c r="K21" s="812"/>
      <c r="L21" s="811"/>
      <c r="M21" s="812"/>
    </row>
    <row r="22" spans="1:15">
      <c r="B22" s="810"/>
      <c r="C22" s="812"/>
      <c r="D22" s="810"/>
      <c r="E22" s="812"/>
      <c r="F22" s="810"/>
      <c r="G22" s="812"/>
      <c r="H22" s="810"/>
      <c r="I22" s="812"/>
      <c r="J22" s="810"/>
      <c r="K22" s="812"/>
      <c r="L22" s="811"/>
      <c r="M22" s="812"/>
    </row>
    <row r="23" spans="1:15">
      <c r="E23" s="812"/>
      <c r="K23" s="812"/>
      <c r="L23" s="811"/>
    </row>
    <row r="32" spans="1:15">
      <c r="A32" s="810"/>
      <c r="B32" s="810"/>
    </row>
    <row r="33" spans="1:2">
      <c r="A33" s="810"/>
      <c r="B33" s="810"/>
    </row>
    <row r="34" spans="1:2">
      <c r="A34" s="810"/>
      <c r="B34" s="810"/>
    </row>
    <row r="35" spans="1:2">
      <c r="A35" s="810"/>
      <c r="B35" s="810"/>
    </row>
    <row r="36" spans="1:2">
      <c r="A36" s="810"/>
      <c r="B36" s="810"/>
    </row>
    <row r="58" spans="69:255">
      <c r="BQ58" s="813"/>
      <c r="BR58" s="813"/>
      <c r="BS58" s="813"/>
      <c r="BT58" s="813"/>
      <c r="BU58" s="813"/>
      <c r="BV58" s="813"/>
      <c r="BW58" s="813"/>
      <c r="BX58" s="813"/>
      <c r="BY58" s="813"/>
      <c r="BZ58" s="813"/>
      <c r="CA58" s="813"/>
      <c r="CB58" s="813"/>
      <c r="CC58" s="813"/>
      <c r="CD58" s="813"/>
      <c r="CE58" s="813"/>
      <c r="CF58" s="813"/>
      <c r="CG58" s="813"/>
      <c r="CH58" s="813"/>
      <c r="CI58" s="813"/>
      <c r="CJ58" s="813"/>
      <c r="CK58" s="813"/>
      <c r="CL58" s="813"/>
      <c r="CM58" s="813"/>
      <c r="CN58" s="813"/>
      <c r="CO58" s="813"/>
      <c r="CP58" s="813"/>
      <c r="CQ58" s="813"/>
      <c r="CR58" s="813"/>
      <c r="CS58" s="813"/>
      <c r="CT58" s="813"/>
      <c r="CU58" s="813"/>
      <c r="CV58" s="813"/>
      <c r="CW58" s="813"/>
      <c r="CX58" s="813"/>
      <c r="CY58" s="813"/>
      <c r="CZ58" s="813"/>
      <c r="DA58" s="813"/>
      <c r="DB58" s="813"/>
      <c r="DC58" s="813"/>
      <c r="DD58" s="813"/>
      <c r="DE58" s="813"/>
      <c r="DF58" s="813"/>
      <c r="DG58" s="813"/>
      <c r="DH58" s="813"/>
      <c r="DI58" s="813"/>
      <c r="DJ58" s="813"/>
      <c r="DK58" s="813"/>
      <c r="DL58" s="813"/>
      <c r="DM58" s="813"/>
      <c r="DN58" s="813"/>
      <c r="DO58" s="813"/>
      <c r="DP58" s="813"/>
      <c r="DQ58" s="813"/>
      <c r="DR58" s="813"/>
      <c r="DS58" s="813"/>
      <c r="DT58" s="813"/>
      <c r="DU58" s="813"/>
      <c r="DV58" s="813"/>
      <c r="DW58" s="813"/>
      <c r="DX58" s="813"/>
      <c r="DY58" s="813"/>
      <c r="DZ58" s="813"/>
      <c r="EA58" s="813"/>
      <c r="EB58" s="813"/>
      <c r="EC58" s="813"/>
      <c r="ED58" s="813"/>
      <c r="EE58" s="813"/>
      <c r="EF58" s="813"/>
      <c r="EG58" s="813"/>
      <c r="EH58" s="813"/>
      <c r="EI58" s="813"/>
      <c r="EJ58" s="813"/>
      <c r="EK58" s="813"/>
      <c r="EL58" s="813"/>
      <c r="EM58" s="813"/>
      <c r="EN58" s="813"/>
      <c r="EO58" s="813"/>
      <c r="EP58" s="813"/>
      <c r="EQ58" s="813"/>
      <c r="ER58" s="813"/>
      <c r="ES58" s="813"/>
      <c r="ET58" s="813"/>
      <c r="EU58" s="813"/>
      <c r="EV58" s="813"/>
      <c r="EW58" s="813"/>
      <c r="EX58" s="813"/>
      <c r="EY58" s="813"/>
      <c r="EZ58" s="813"/>
      <c r="FA58" s="813"/>
      <c r="FB58" s="813"/>
      <c r="FC58" s="813"/>
      <c r="FD58" s="813"/>
      <c r="FE58" s="813"/>
      <c r="FF58" s="813"/>
      <c r="FG58" s="813"/>
      <c r="FH58" s="813"/>
      <c r="FI58" s="813"/>
      <c r="FJ58" s="813"/>
      <c r="FK58" s="813"/>
      <c r="FL58" s="813"/>
      <c r="FM58" s="813"/>
      <c r="FN58" s="813"/>
      <c r="FO58" s="813"/>
      <c r="FP58" s="813"/>
      <c r="FQ58" s="813"/>
      <c r="FR58" s="813"/>
      <c r="FS58" s="813"/>
      <c r="FT58" s="813"/>
      <c r="FU58" s="813"/>
      <c r="FV58" s="813"/>
      <c r="FW58" s="813"/>
      <c r="FX58" s="813"/>
      <c r="FY58" s="813"/>
      <c r="FZ58" s="813"/>
      <c r="GA58" s="813"/>
      <c r="GB58" s="813"/>
      <c r="GC58" s="813"/>
      <c r="GD58" s="813"/>
      <c r="GE58" s="813"/>
      <c r="GF58" s="813"/>
      <c r="GG58" s="813"/>
      <c r="GH58" s="813"/>
      <c r="GI58" s="813"/>
      <c r="GJ58" s="813"/>
      <c r="GK58" s="813"/>
      <c r="GL58" s="813"/>
      <c r="GM58" s="813"/>
      <c r="GN58" s="813"/>
      <c r="GO58" s="813"/>
      <c r="GP58" s="813"/>
      <c r="GQ58" s="813"/>
      <c r="GR58" s="813"/>
      <c r="GS58" s="813"/>
      <c r="GT58" s="813"/>
      <c r="GU58" s="813"/>
      <c r="GV58" s="813"/>
      <c r="GW58" s="813"/>
      <c r="GX58" s="813"/>
      <c r="GY58" s="813"/>
      <c r="GZ58" s="813"/>
      <c r="HA58" s="813"/>
      <c r="HB58" s="813"/>
      <c r="HC58" s="813"/>
      <c r="HD58" s="813"/>
      <c r="HE58" s="813"/>
      <c r="HF58" s="813"/>
      <c r="HG58" s="813"/>
      <c r="HH58" s="813"/>
      <c r="HI58" s="813"/>
      <c r="HJ58" s="813"/>
      <c r="HK58" s="813"/>
      <c r="HL58" s="813"/>
      <c r="HM58" s="813"/>
      <c r="HN58" s="813"/>
      <c r="HO58" s="813"/>
      <c r="HP58" s="813"/>
      <c r="HQ58" s="813"/>
      <c r="HR58" s="813"/>
      <c r="HS58" s="813"/>
      <c r="HT58" s="813"/>
      <c r="HU58" s="813"/>
      <c r="HV58" s="813"/>
      <c r="HW58" s="813"/>
      <c r="HX58" s="813"/>
      <c r="HY58" s="813"/>
      <c r="HZ58" s="813"/>
      <c r="IA58" s="813"/>
      <c r="IB58" s="813"/>
      <c r="IC58" s="813"/>
      <c r="ID58" s="813"/>
      <c r="IE58" s="813"/>
      <c r="IF58" s="813"/>
      <c r="IG58" s="813"/>
      <c r="IH58" s="813"/>
      <c r="II58" s="813"/>
      <c r="IJ58" s="813"/>
      <c r="IK58" s="813"/>
      <c r="IL58" s="813"/>
      <c r="IM58" s="813"/>
      <c r="IN58" s="813"/>
      <c r="IO58" s="813"/>
      <c r="IP58" s="813"/>
      <c r="IQ58" s="813"/>
      <c r="IR58" s="813"/>
      <c r="IS58" s="813"/>
      <c r="IT58" s="813"/>
      <c r="IU58" s="813"/>
    </row>
  </sheetData>
  <mergeCells count="9">
    <mergeCell ref="L1:M1"/>
    <mergeCell ref="A3:M3"/>
    <mergeCell ref="A5:A6"/>
    <mergeCell ref="B5:C5"/>
    <mergeCell ref="D5:E5"/>
    <mergeCell ref="F5:G5"/>
    <mergeCell ref="H5:I5"/>
    <mergeCell ref="J5:K5"/>
    <mergeCell ref="L5:M5"/>
  </mergeCells>
  <pageMargins left="0.7" right="0.7" top="0.75" bottom="0.75" header="0.3" footer="0.3"/>
</worksheet>
</file>

<file path=xl/worksheets/sheet25.xml><?xml version="1.0" encoding="utf-8"?>
<worksheet xmlns="http://schemas.openxmlformats.org/spreadsheetml/2006/main" xmlns:r="http://schemas.openxmlformats.org/officeDocument/2006/relationships">
  <dimension ref="A1:IV33"/>
  <sheetViews>
    <sheetView workbookViewId="0"/>
  </sheetViews>
  <sheetFormatPr defaultRowHeight="14.25"/>
  <cols>
    <col min="1" max="1" width="10.28515625" style="815" customWidth="1"/>
    <col min="2" max="2" width="19.28515625" style="815" customWidth="1"/>
    <col min="3" max="3" width="11.7109375" style="815" customWidth="1"/>
    <col min="4" max="4" width="15.140625" style="815" customWidth="1"/>
    <col min="5" max="5" width="15.5703125" style="815" customWidth="1"/>
    <col min="6" max="6" width="11" style="815" customWidth="1"/>
    <col min="7" max="7" width="15.42578125" style="815" customWidth="1"/>
    <col min="8" max="8" width="18.140625" style="815" customWidth="1"/>
    <col min="9" max="9" width="14.85546875" style="815" customWidth="1"/>
    <col min="10" max="10" width="15.85546875" style="815" customWidth="1"/>
    <col min="11" max="256" width="9.140625" style="815"/>
    <col min="257" max="257" width="10.28515625" style="815" customWidth="1"/>
    <col min="258" max="258" width="19.28515625" style="815" customWidth="1"/>
    <col min="259" max="259" width="11.7109375" style="815" customWidth="1"/>
    <col min="260" max="260" width="15.140625" style="815" customWidth="1"/>
    <col min="261" max="261" width="15.5703125" style="815" customWidth="1"/>
    <col min="262" max="262" width="11" style="815" customWidth="1"/>
    <col min="263" max="263" width="15.42578125" style="815" customWidth="1"/>
    <col min="264" max="264" width="18.140625" style="815" customWidth="1"/>
    <col min="265" max="265" width="14.85546875" style="815" customWidth="1"/>
    <col min="266" max="266" width="15.85546875" style="815" customWidth="1"/>
    <col min="267" max="512" width="9.140625" style="815"/>
    <col min="513" max="513" width="10.28515625" style="815" customWidth="1"/>
    <col min="514" max="514" width="19.28515625" style="815" customWidth="1"/>
    <col min="515" max="515" width="11.7109375" style="815" customWidth="1"/>
    <col min="516" max="516" width="15.140625" style="815" customWidth="1"/>
    <col min="517" max="517" width="15.5703125" style="815" customWidth="1"/>
    <col min="518" max="518" width="11" style="815" customWidth="1"/>
    <col min="519" max="519" width="15.42578125" style="815" customWidth="1"/>
    <col min="520" max="520" width="18.140625" style="815" customWidth="1"/>
    <col min="521" max="521" width="14.85546875" style="815" customWidth="1"/>
    <col min="522" max="522" width="15.85546875" style="815" customWidth="1"/>
    <col min="523" max="768" width="9.140625" style="815"/>
    <col min="769" max="769" width="10.28515625" style="815" customWidth="1"/>
    <col min="770" max="770" width="19.28515625" style="815" customWidth="1"/>
    <col min="771" max="771" width="11.7109375" style="815" customWidth="1"/>
    <col min="772" max="772" width="15.140625" style="815" customWidth="1"/>
    <col min="773" max="773" width="15.5703125" style="815" customWidth="1"/>
    <col min="774" max="774" width="11" style="815" customWidth="1"/>
    <col min="775" max="775" width="15.42578125" style="815" customWidth="1"/>
    <col min="776" max="776" width="18.140625" style="815" customWidth="1"/>
    <col min="777" max="777" width="14.85546875" style="815" customWidth="1"/>
    <col min="778" max="778" width="15.85546875" style="815" customWidth="1"/>
    <col min="779" max="1024" width="9.140625" style="815"/>
    <col min="1025" max="1025" width="10.28515625" style="815" customWidth="1"/>
    <col min="1026" max="1026" width="19.28515625" style="815" customWidth="1"/>
    <col min="1027" max="1027" width="11.7109375" style="815" customWidth="1"/>
    <col min="1028" max="1028" width="15.140625" style="815" customWidth="1"/>
    <col min="1029" max="1029" width="15.5703125" style="815" customWidth="1"/>
    <col min="1030" max="1030" width="11" style="815" customWidth="1"/>
    <col min="1031" max="1031" width="15.42578125" style="815" customWidth="1"/>
    <col min="1032" max="1032" width="18.140625" style="815" customWidth="1"/>
    <col min="1033" max="1033" width="14.85546875" style="815" customWidth="1"/>
    <col min="1034" max="1034" width="15.85546875" style="815" customWidth="1"/>
    <col min="1035" max="1280" width="9.140625" style="815"/>
    <col min="1281" max="1281" width="10.28515625" style="815" customWidth="1"/>
    <col min="1282" max="1282" width="19.28515625" style="815" customWidth="1"/>
    <col min="1283" max="1283" width="11.7109375" style="815" customWidth="1"/>
    <col min="1284" max="1284" width="15.140625" style="815" customWidth="1"/>
    <col min="1285" max="1285" width="15.5703125" style="815" customWidth="1"/>
    <col min="1286" max="1286" width="11" style="815" customWidth="1"/>
    <col min="1287" max="1287" width="15.42578125" style="815" customWidth="1"/>
    <col min="1288" max="1288" width="18.140625" style="815" customWidth="1"/>
    <col min="1289" max="1289" width="14.85546875" style="815" customWidth="1"/>
    <col min="1290" max="1290" width="15.85546875" style="815" customWidth="1"/>
    <col min="1291" max="1536" width="9.140625" style="815"/>
    <col min="1537" max="1537" width="10.28515625" style="815" customWidth="1"/>
    <col min="1538" max="1538" width="19.28515625" style="815" customWidth="1"/>
    <col min="1539" max="1539" width="11.7109375" style="815" customWidth="1"/>
    <col min="1540" max="1540" width="15.140625" style="815" customWidth="1"/>
    <col min="1541" max="1541" width="15.5703125" style="815" customWidth="1"/>
    <col min="1542" max="1542" width="11" style="815" customWidth="1"/>
    <col min="1543" max="1543" width="15.42578125" style="815" customWidth="1"/>
    <col min="1544" max="1544" width="18.140625" style="815" customWidth="1"/>
    <col min="1545" max="1545" width="14.85546875" style="815" customWidth="1"/>
    <col min="1546" max="1546" width="15.85546875" style="815" customWidth="1"/>
    <col min="1547" max="1792" width="9.140625" style="815"/>
    <col min="1793" max="1793" width="10.28515625" style="815" customWidth="1"/>
    <col min="1794" max="1794" width="19.28515625" style="815" customWidth="1"/>
    <col min="1795" max="1795" width="11.7109375" style="815" customWidth="1"/>
    <col min="1796" max="1796" width="15.140625" style="815" customWidth="1"/>
    <col min="1797" max="1797" width="15.5703125" style="815" customWidth="1"/>
    <col min="1798" max="1798" width="11" style="815" customWidth="1"/>
    <col min="1799" max="1799" width="15.42578125" style="815" customWidth="1"/>
    <col min="1800" max="1800" width="18.140625" style="815" customWidth="1"/>
    <col min="1801" max="1801" width="14.85546875" style="815" customWidth="1"/>
    <col min="1802" max="1802" width="15.85546875" style="815" customWidth="1"/>
    <col min="1803" max="2048" width="9.140625" style="815"/>
    <col min="2049" max="2049" width="10.28515625" style="815" customWidth="1"/>
    <col min="2050" max="2050" width="19.28515625" style="815" customWidth="1"/>
    <col min="2051" max="2051" width="11.7109375" style="815" customWidth="1"/>
    <col min="2052" max="2052" width="15.140625" style="815" customWidth="1"/>
    <col min="2053" max="2053" width="15.5703125" style="815" customWidth="1"/>
    <col min="2054" max="2054" width="11" style="815" customWidth="1"/>
    <col min="2055" max="2055" width="15.42578125" style="815" customWidth="1"/>
    <col min="2056" max="2056" width="18.140625" style="815" customWidth="1"/>
    <col min="2057" max="2057" width="14.85546875" style="815" customWidth="1"/>
    <col min="2058" max="2058" width="15.85546875" style="815" customWidth="1"/>
    <col min="2059" max="2304" width="9.140625" style="815"/>
    <col min="2305" max="2305" width="10.28515625" style="815" customWidth="1"/>
    <col min="2306" max="2306" width="19.28515625" style="815" customWidth="1"/>
    <col min="2307" max="2307" width="11.7109375" style="815" customWidth="1"/>
    <col min="2308" max="2308" width="15.140625" style="815" customWidth="1"/>
    <col min="2309" max="2309" width="15.5703125" style="815" customWidth="1"/>
    <col min="2310" max="2310" width="11" style="815" customWidth="1"/>
    <col min="2311" max="2311" width="15.42578125" style="815" customWidth="1"/>
    <col min="2312" max="2312" width="18.140625" style="815" customWidth="1"/>
    <col min="2313" max="2313" width="14.85546875" style="815" customWidth="1"/>
    <col min="2314" max="2314" width="15.85546875" style="815" customWidth="1"/>
    <col min="2315" max="2560" width="9.140625" style="815"/>
    <col min="2561" max="2561" width="10.28515625" style="815" customWidth="1"/>
    <col min="2562" max="2562" width="19.28515625" style="815" customWidth="1"/>
    <col min="2563" max="2563" width="11.7109375" style="815" customWidth="1"/>
    <col min="2564" max="2564" width="15.140625" style="815" customWidth="1"/>
    <col min="2565" max="2565" width="15.5703125" style="815" customWidth="1"/>
    <col min="2566" max="2566" width="11" style="815" customWidth="1"/>
    <col min="2567" max="2567" width="15.42578125" style="815" customWidth="1"/>
    <col min="2568" max="2568" width="18.140625" style="815" customWidth="1"/>
    <col min="2569" max="2569" width="14.85546875" style="815" customWidth="1"/>
    <col min="2570" max="2570" width="15.85546875" style="815" customWidth="1"/>
    <col min="2571" max="2816" width="9.140625" style="815"/>
    <col min="2817" max="2817" width="10.28515625" style="815" customWidth="1"/>
    <col min="2818" max="2818" width="19.28515625" style="815" customWidth="1"/>
    <col min="2819" max="2819" width="11.7109375" style="815" customWidth="1"/>
    <col min="2820" max="2820" width="15.140625" style="815" customWidth="1"/>
    <col min="2821" max="2821" width="15.5703125" style="815" customWidth="1"/>
    <col min="2822" max="2822" width="11" style="815" customWidth="1"/>
    <col min="2823" max="2823" width="15.42578125" style="815" customWidth="1"/>
    <col min="2824" max="2824" width="18.140625" style="815" customWidth="1"/>
    <col min="2825" max="2825" width="14.85546875" style="815" customWidth="1"/>
    <col min="2826" max="2826" width="15.85546875" style="815" customWidth="1"/>
    <col min="2827" max="3072" width="9.140625" style="815"/>
    <col min="3073" max="3073" width="10.28515625" style="815" customWidth="1"/>
    <col min="3074" max="3074" width="19.28515625" style="815" customWidth="1"/>
    <col min="3075" max="3075" width="11.7109375" style="815" customWidth="1"/>
    <col min="3076" max="3076" width="15.140625" style="815" customWidth="1"/>
    <col min="3077" max="3077" width="15.5703125" style="815" customWidth="1"/>
    <col min="3078" max="3078" width="11" style="815" customWidth="1"/>
    <col min="3079" max="3079" width="15.42578125" style="815" customWidth="1"/>
    <col min="3080" max="3080" width="18.140625" style="815" customWidth="1"/>
    <col min="3081" max="3081" width="14.85546875" style="815" customWidth="1"/>
    <col min="3082" max="3082" width="15.85546875" style="815" customWidth="1"/>
    <col min="3083" max="3328" width="9.140625" style="815"/>
    <col min="3329" max="3329" width="10.28515625" style="815" customWidth="1"/>
    <col min="3330" max="3330" width="19.28515625" style="815" customWidth="1"/>
    <col min="3331" max="3331" width="11.7109375" style="815" customWidth="1"/>
    <col min="3332" max="3332" width="15.140625" style="815" customWidth="1"/>
    <col min="3333" max="3333" width="15.5703125" style="815" customWidth="1"/>
    <col min="3334" max="3334" width="11" style="815" customWidth="1"/>
    <col min="3335" max="3335" width="15.42578125" style="815" customWidth="1"/>
    <col min="3336" max="3336" width="18.140625" style="815" customWidth="1"/>
    <col min="3337" max="3337" width="14.85546875" style="815" customWidth="1"/>
    <col min="3338" max="3338" width="15.85546875" style="815" customWidth="1"/>
    <col min="3339" max="3584" width="9.140625" style="815"/>
    <col min="3585" max="3585" width="10.28515625" style="815" customWidth="1"/>
    <col min="3586" max="3586" width="19.28515625" style="815" customWidth="1"/>
    <col min="3587" max="3587" width="11.7109375" style="815" customWidth="1"/>
    <col min="3588" max="3588" width="15.140625" style="815" customWidth="1"/>
    <col min="3589" max="3589" width="15.5703125" style="815" customWidth="1"/>
    <col min="3590" max="3590" width="11" style="815" customWidth="1"/>
    <col min="3591" max="3591" width="15.42578125" style="815" customWidth="1"/>
    <col min="3592" max="3592" width="18.140625" style="815" customWidth="1"/>
    <col min="3593" max="3593" width="14.85546875" style="815" customWidth="1"/>
    <col min="3594" max="3594" width="15.85546875" style="815" customWidth="1"/>
    <col min="3595" max="3840" width="9.140625" style="815"/>
    <col min="3841" max="3841" width="10.28515625" style="815" customWidth="1"/>
    <col min="3842" max="3842" width="19.28515625" style="815" customWidth="1"/>
    <col min="3843" max="3843" width="11.7109375" style="815" customWidth="1"/>
    <col min="3844" max="3844" width="15.140625" style="815" customWidth="1"/>
    <col min="3845" max="3845" width="15.5703125" style="815" customWidth="1"/>
    <col min="3846" max="3846" width="11" style="815" customWidth="1"/>
    <col min="3847" max="3847" width="15.42578125" style="815" customWidth="1"/>
    <col min="3848" max="3848" width="18.140625" style="815" customWidth="1"/>
    <col min="3849" max="3849" width="14.85546875" style="815" customWidth="1"/>
    <col min="3850" max="3850" width="15.85546875" style="815" customWidth="1"/>
    <col min="3851" max="4096" width="9.140625" style="815"/>
    <col min="4097" max="4097" width="10.28515625" style="815" customWidth="1"/>
    <col min="4098" max="4098" width="19.28515625" style="815" customWidth="1"/>
    <col min="4099" max="4099" width="11.7109375" style="815" customWidth="1"/>
    <col min="4100" max="4100" width="15.140625" style="815" customWidth="1"/>
    <col min="4101" max="4101" width="15.5703125" style="815" customWidth="1"/>
    <col min="4102" max="4102" width="11" style="815" customWidth="1"/>
    <col min="4103" max="4103" width="15.42578125" style="815" customWidth="1"/>
    <col min="4104" max="4104" width="18.140625" style="815" customWidth="1"/>
    <col min="4105" max="4105" width="14.85546875" style="815" customWidth="1"/>
    <col min="4106" max="4106" width="15.85546875" style="815" customWidth="1"/>
    <col min="4107" max="4352" width="9.140625" style="815"/>
    <col min="4353" max="4353" width="10.28515625" style="815" customWidth="1"/>
    <col min="4354" max="4354" width="19.28515625" style="815" customWidth="1"/>
    <col min="4355" max="4355" width="11.7109375" style="815" customWidth="1"/>
    <col min="4356" max="4356" width="15.140625" style="815" customWidth="1"/>
    <col min="4357" max="4357" width="15.5703125" style="815" customWidth="1"/>
    <col min="4358" max="4358" width="11" style="815" customWidth="1"/>
    <col min="4359" max="4359" width="15.42578125" style="815" customWidth="1"/>
    <col min="4360" max="4360" width="18.140625" style="815" customWidth="1"/>
    <col min="4361" max="4361" width="14.85546875" style="815" customWidth="1"/>
    <col min="4362" max="4362" width="15.85546875" style="815" customWidth="1"/>
    <col min="4363" max="4608" width="9.140625" style="815"/>
    <col min="4609" max="4609" width="10.28515625" style="815" customWidth="1"/>
    <col min="4610" max="4610" width="19.28515625" style="815" customWidth="1"/>
    <col min="4611" max="4611" width="11.7109375" style="815" customWidth="1"/>
    <col min="4612" max="4612" width="15.140625" style="815" customWidth="1"/>
    <col min="4613" max="4613" width="15.5703125" style="815" customWidth="1"/>
    <col min="4614" max="4614" width="11" style="815" customWidth="1"/>
    <col min="4615" max="4615" width="15.42578125" style="815" customWidth="1"/>
    <col min="4616" max="4616" width="18.140625" style="815" customWidth="1"/>
    <col min="4617" max="4617" width="14.85546875" style="815" customWidth="1"/>
    <col min="4618" max="4618" width="15.85546875" style="815" customWidth="1"/>
    <col min="4619" max="4864" width="9.140625" style="815"/>
    <col min="4865" max="4865" width="10.28515625" style="815" customWidth="1"/>
    <col min="4866" max="4866" width="19.28515625" style="815" customWidth="1"/>
    <col min="4867" max="4867" width="11.7109375" style="815" customWidth="1"/>
    <col min="4868" max="4868" width="15.140625" style="815" customWidth="1"/>
    <col min="4869" max="4869" width="15.5703125" style="815" customWidth="1"/>
    <col min="4870" max="4870" width="11" style="815" customWidth="1"/>
    <col min="4871" max="4871" width="15.42578125" style="815" customWidth="1"/>
    <col min="4872" max="4872" width="18.140625" style="815" customWidth="1"/>
    <col min="4873" max="4873" width="14.85546875" style="815" customWidth="1"/>
    <col min="4874" max="4874" width="15.85546875" style="815" customWidth="1"/>
    <col min="4875" max="5120" width="9.140625" style="815"/>
    <col min="5121" max="5121" width="10.28515625" style="815" customWidth="1"/>
    <col min="5122" max="5122" width="19.28515625" style="815" customWidth="1"/>
    <col min="5123" max="5123" width="11.7109375" style="815" customWidth="1"/>
    <col min="5124" max="5124" width="15.140625" style="815" customWidth="1"/>
    <col min="5125" max="5125" width="15.5703125" style="815" customWidth="1"/>
    <col min="5126" max="5126" width="11" style="815" customWidth="1"/>
    <col min="5127" max="5127" width="15.42578125" style="815" customWidth="1"/>
    <col min="5128" max="5128" width="18.140625" style="815" customWidth="1"/>
    <col min="5129" max="5129" width="14.85546875" style="815" customWidth="1"/>
    <col min="5130" max="5130" width="15.85546875" style="815" customWidth="1"/>
    <col min="5131" max="5376" width="9.140625" style="815"/>
    <col min="5377" max="5377" width="10.28515625" style="815" customWidth="1"/>
    <col min="5378" max="5378" width="19.28515625" style="815" customWidth="1"/>
    <col min="5379" max="5379" width="11.7109375" style="815" customWidth="1"/>
    <col min="5380" max="5380" width="15.140625" style="815" customWidth="1"/>
    <col min="5381" max="5381" width="15.5703125" style="815" customWidth="1"/>
    <col min="5382" max="5382" width="11" style="815" customWidth="1"/>
    <col min="5383" max="5383" width="15.42578125" style="815" customWidth="1"/>
    <col min="5384" max="5384" width="18.140625" style="815" customWidth="1"/>
    <col min="5385" max="5385" width="14.85546875" style="815" customWidth="1"/>
    <col min="5386" max="5386" width="15.85546875" style="815" customWidth="1"/>
    <col min="5387" max="5632" width="9.140625" style="815"/>
    <col min="5633" max="5633" width="10.28515625" style="815" customWidth="1"/>
    <col min="5634" max="5634" width="19.28515625" style="815" customWidth="1"/>
    <col min="5635" max="5635" width="11.7109375" style="815" customWidth="1"/>
    <col min="5636" max="5636" width="15.140625" style="815" customWidth="1"/>
    <col min="5637" max="5637" width="15.5703125" style="815" customWidth="1"/>
    <col min="5638" max="5638" width="11" style="815" customWidth="1"/>
    <col min="5639" max="5639" width="15.42578125" style="815" customWidth="1"/>
    <col min="5640" max="5640" width="18.140625" style="815" customWidth="1"/>
    <col min="5641" max="5641" width="14.85546875" style="815" customWidth="1"/>
    <col min="5642" max="5642" width="15.85546875" style="815" customWidth="1"/>
    <col min="5643" max="5888" width="9.140625" style="815"/>
    <col min="5889" max="5889" width="10.28515625" style="815" customWidth="1"/>
    <col min="5890" max="5890" width="19.28515625" style="815" customWidth="1"/>
    <col min="5891" max="5891" width="11.7109375" style="815" customWidth="1"/>
    <col min="5892" max="5892" width="15.140625" style="815" customWidth="1"/>
    <col min="5893" max="5893" width="15.5703125" style="815" customWidth="1"/>
    <col min="5894" max="5894" width="11" style="815" customWidth="1"/>
    <col min="5895" max="5895" width="15.42578125" style="815" customWidth="1"/>
    <col min="5896" max="5896" width="18.140625" style="815" customWidth="1"/>
    <col min="5897" max="5897" width="14.85546875" style="815" customWidth="1"/>
    <col min="5898" max="5898" width="15.85546875" style="815" customWidth="1"/>
    <col min="5899" max="6144" width="9.140625" style="815"/>
    <col min="6145" max="6145" width="10.28515625" style="815" customWidth="1"/>
    <col min="6146" max="6146" width="19.28515625" style="815" customWidth="1"/>
    <col min="6147" max="6147" width="11.7109375" style="815" customWidth="1"/>
    <col min="6148" max="6148" width="15.140625" style="815" customWidth="1"/>
    <col min="6149" max="6149" width="15.5703125" style="815" customWidth="1"/>
    <col min="6150" max="6150" width="11" style="815" customWidth="1"/>
    <col min="6151" max="6151" width="15.42578125" style="815" customWidth="1"/>
    <col min="6152" max="6152" width="18.140625" style="815" customWidth="1"/>
    <col min="6153" max="6153" width="14.85546875" style="815" customWidth="1"/>
    <col min="6154" max="6154" width="15.85546875" style="815" customWidth="1"/>
    <col min="6155" max="6400" width="9.140625" style="815"/>
    <col min="6401" max="6401" width="10.28515625" style="815" customWidth="1"/>
    <col min="6402" max="6402" width="19.28515625" style="815" customWidth="1"/>
    <col min="6403" max="6403" width="11.7109375" style="815" customWidth="1"/>
    <col min="6404" max="6404" width="15.140625" style="815" customWidth="1"/>
    <col min="6405" max="6405" width="15.5703125" style="815" customWidth="1"/>
    <col min="6406" max="6406" width="11" style="815" customWidth="1"/>
    <col min="6407" max="6407" width="15.42578125" style="815" customWidth="1"/>
    <col min="6408" max="6408" width="18.140625" style="815" customWidth="1"/>
    <col min="6409" max="6409" width="14.85546875" style="815" customWidth="1"/>
    <col min="6410" max="6410" width="15.85546875" style="815" customWidth="1"/>
    <col min="6411" max="6656" width="9.140625" style="815"/>
    <col min="6657" max="6657" width="10.28515625" style="815" customWidth="1"/>
    <col min="6658" max="6658" width="19.28515625" style="815" customWidth="1"/>
    <col min="6659" max="6659" width="11.7109375" style="815" customWidth="1"/>
    <col min="6660" max="6660" width="15.140625" style="815" customWidth="1"/>
    <col min="6661" max="6661" width="15.5703125" style="815" customWidth="1"/>
    <col min="6662" max="6662" width="11" style="815" customWidth="1"/>
    <col min="6663" max="6663" width="15.42578125" style="815" customWidth="1"/>
    <col min="6664" max="6664" width="18.140625" style="815" customWidth="1"/>
    <col min="6665" max="6665" width="14.85546875" style="815" customWidth="1"/>
    <col min="6666" max="6666" width="15.85546875" style="815" customWidth="1"/>
    <col min="6667" max="6912" width="9.140625" style="815"/>
    <col min="6913" max="6913" width="10.28515625" style="815" customWidth="1"/>
    <col min="6914" max="6914" width="19.28515625" style="815" customWidth="1"/>
    <col min="6915" max="6915" width="11.7109375" style="815" customWidth="1"/>
    <col min="6916" max="6916" width="15.140625" style="815" customWidth="1"/>
    <col min="6917" max="6917" width="15.5703125" style="815" customWidth="1"/>
    <col min="6918" max="6918" width="11" style="815" customWidth="1"/>
    <col min="6919" max="6919" width="15.42578125" style="815" customWidth="1"/>
    <col min="6920" max="6920" width="18.140625" style="815" customWidth="1"/>
    <col min="6921" max="6921" width="14.85546875" style="815" customWidth="1"/>
    <col min="6922" max="6922" width="15.85546875" style="815" customWidth="1"/>
    <col min="6923" max="7168" width="9.140625" style="815"/>
    <col min="7169" max="7169" width="10.28515625" style="815" customWidth="1"/>
    <col min="7170" max="7170" width="19.28515625" style="815" customWidth="1"/>
    <col min="7171" max="7171" width="11.7109375" style="815" customWidth="1"/>
    <col min="7172" max="7172" width="15.140625" style="815" customWidth="1"/>
    <col min="7173" max="7173" width="15.5703125" style="815" customWidth="1"/>
    <col min="7174" max="7174" width="11" style="815" customWidth="1"/>
    <col min="7175" max="7175" width="15.42578125" style="815" customWidth="1"/>
    <col min="7176" max="7176" width="18.140625" style="815" customWidth="1"/>
    <col min="7177" max="7177" width="14.85546875" style="815" customWidth="1"/>
    <col min="7178" max="7178" width="15.85546875" style="815" customWidth="1"/>
    <col min="7179" max="7424" width="9.140625" style="815"/>
    <col min="7425" max="7425" width="10.28515625" style="815" customWidth="1"/>
    <col min="7426" max="7426" width="19.28515625" style="815" customWidth="1"/>
    <col min="7427" max="7427" width="11.7109375" style="815" customWidth="1"/>
    <col min="7428" max="7428" width="15.140625" style="815" customWidth="1"/>
    <col min="7429" max="7429" width="15.5703125" style="815" customWidth="1"/>
    <col min="7430" max="7430" width="11" style="815" customWidth="1"/>
    <col min="7431" max="7431" width="15.42578125" style="815" customWidth="1"/>
    <col min="7432" max="7432" width="18.140625" style="815" customWidth="1"/>
    <col min="7433" max="7433" width="14.85546875" style="815" customWidth="1"/>
    <col min="7434" max="7434" width="15.85546875" style="815" customWidth="1"/>
    <col min="7435" max="7680" width="9.140625" style="815"/>
    <col min="7681" max="7681" width="10.28515625" style="815" customWidth="1"/>
    <col min="7682" max="7682" width="19.28515625" style="815" customWidth="1"/>
    <col min="7683" max="7683" width="11.7109375" style="815" customWidth="1"/>
    <col min="7684" max="7684" width="15.140625" style="815" customWidth="1"/>
    <col min="7685" max="7685" width="15.5703125" style="815" customWidth="1"/>
    <col min="7686" max="7686" width="11" style="815" customWidth="1"/>
    <col min="7687" max="7687" width="15.42578125" style="815" customWidth="1"/>
    <col min="7688" max="7688" width="18.140625" style="815" customWidth="1"/>
    <col min="7689" max="7689" width="14.85546875" style="815" customWidth="1"/>
    <col min="7690" max="7690" width="15.85546875" style="815" customWidth="1"/>
    <col min="7691" max="7936" width="9.140625" style="815"/>
    <col min="7937" max="7937" width="10.28515625" style="815" customWidth="1"/>
    <col min="7938" max="7938" width="19.28515625" style="815" customWidth="1"/>
    <col min="7939" max="7939" width="11.7109375" style="815" customWidth="1"/>
    <col min="7940" max="7940" width="15.140625" style="815" customWidth="1"/>
    <col min="7941" max="7941" width="15.5703125" style="815" customWidth="1"/>
    <col min="7942" max="7942" width="11" style="815" customWidth="1"/>
    <col min="7943" max="7943" width="15.42578125" style="815" customWidth="1"/>
    <col min="7944" max="7944" width="18.140625" style="815" customWidth="1"/>
    <col min="7945" max="7945" width="14.85546875" style="815" customWidth="1"/>
    <col min="7946" max="7946" width="15.85546875" style="815" customWidth="1"/>
    <col min="7947" max="8192" width="9.140625" style="815"/>
    <col min="8193" max="8193" width="10.28515625" style="815" customWidth="1"/>
    <col min="8194" max="8194" width="19.28515625" style="815" customWidth="1"/>
    <col min="8195" max="8195" width="11.7109375" style="815" customWidth="1"/>
    <col min="8196" max="8196" width="15.140625" style="815" customWidth="1"/>
    <col min="8197" max="8197" width="15.5703125" style="815" customWidth="1"/>
    <col min="8198" max="8198" width="11" style="815" customWidth="1"/>
    <col min="8199" max="8199" width="15.42578125" style="815" customWidth="1"/>
    <col min="8200" max="8200" width="18.140625" style="815" customWidth="1"/>
    <col min="8201" max="8201" width="14.85546875" style="815" customWidth="1"/>
    <col min="8202" max="8202" width="15.85546875" style="815" customWidth="1"/>
    <col min="8203" max="8448" width="9.140625" style="815"/>
    <col min="8449" max="8449" width="10.28515625" style="815" customWidth="1"/>
    <col min="8450" max="8450" width="19.28515625" style="815" customWidth="1"/>
    <col min="8451" max="8451" width="11.7109375" style="815" customWidth="1"/>
    <col min="8452" max="8452" width="15.140625" style="815" customWidth="1"/>
    <col min="8453" max="8453" width="15.5703125" style="815" customWidth="1"/>
    <col min="8454" max="8454" width="11" style="815" customWidth="1"/>
    <col min="8455" max="8455" width="15.42578125" style="815" customWidth="1"/>
    <col min="8456" max="8456" width="18.140625" style="815" customWidth="1"/>
    <col min="8457" max="8457" width="14.85546875" style="815" customWidth="1"/>
    <col min="8458" max="8458" width="15.85546875" style="815" customWidth="1"/>
    <col min="8459" max="8704" width="9.140625" style="815"/>
    <col min="8705" max="8705" width="10.28515625" style="815" customWidth="1"/>
    <col min="8706" max="8706" width="19.28515625" style="815" customWidth="1"/>
    <col min="8707" max="8707" width="11.7109375" style="815" customWidth="1"/>
    <col min="8708" max="8708" width="15.140625" style="815" customWidth="1"/>
    <col min="8709" max="8709" width="15.5703125" style="815" customWidth="1"/>
    <col min="8710" max="8710" width="11" style="815" customWidth="1"/>
    <col min="8711" max="8711" width="15.42578125" style="815" customWidth="1"/>
    <col min="8712" max="8712" width="18.140625" style="815" customWidth="1"/>
    <col min="8713" max="8713" width="14.85546875" style="815" customWidth="1"/>
    <col min="8714" max="8714" width="15.85546875" style="815" customWidth="1"/>
    <col min="8715" max="8960" width="9.140625" style="815"/>
    <col min="8961" max="8961" width="10.28515625" style="815" customWidth="1"/>
    <col min="8962" max="8962" width="19.28515625" style="815" customWidth="1"/>
    <col min="8963" max="8963" width="11.7109375" style="815" customWidth="1"/>
    <col min="8964" max="8964" width="15.140625" style="815" customWidth="1"/>
    <col min="8965" max="8965" width="15.5703125" style="815" customWidth="1"/>
    <col min="8966" max="8966" width="11" style="815" customWidth="1"/>
    <col min="8967" max="8967" width="15.42578125" style="815" customWidth="1"/>
    <col min="8968" max="8968" width="18.140625" style="815" customWidth="1"/>
    <col min="8969" max="8969" width="14.85546875" style="815" customWidth="1"/>
    <col min="8970" max="8970" width="15.85546875" style="815" customWidth="1"/>
    <col min="8971" max="9216" width="9.140625" style="815"/>
    <col min="9217" max="9217" width="10.28515625" style="815" customWidth="1"/>
    <col min="9218" max="9218" width="19.28515625" style="815" customWidth="1"/>
    <col min="9219" max="9219" width="11.7109375" style="815" customWidth="1"/>
    <col min="9220" max="9220" width="15.140625" style="815" customWidth="1"/>
    <col min="9221" max="9221" width="15.5703125" style="815" customWidth="1"/>
    <col min="9222" max="9222" width="11" style="815" customWidth="1"/>
    <col min="9223" max="9223" width="15.42578125" style="815" customWidth="1"/>
    <col min="9224" max="9224" width="18.140625" style="815" customWidth="1"/>
    <col min="9225" max="9225" width="14.85546875" style="815" customWidth="1"/>
    <col min="9226" max="9226" width="15.85546875" style="815" customWidth="1"/>
    <col min="9227" max="9472" width="9.140625" style="815"/>
    <col min="9473" max="9473" width="10.28515625" style="815" customWidth="1"/>
    <col min="9474" max="9474" width="19.28515625" style="815" customWidth="1"/>
    <col min="9475" max="9475" width="11.7109375" style="815" customWidth="1"/>
    <col min="9476" max="9476" width="15.140625" style="815" customWidth="1"/>
    <col min="9477" max="9477" width="15.5703125" style="815" customWidth="1"/>
    <col min="9478" max="9478" width="11" style="815" customWidth="1"/>
    <col min="9479" max="9479" width="15.42578125" style="815" customWidth="1"/>
    <col min="9480" max="9480" width="18.140625" style="815" customWidth="1"/>
    <col min="9481" max="9481" width="14.85546875" style="815" customWidth="1"/>
    <col min="9482" max="9482" width="15.85546875" style="815" customWidth="1"/>
    <col min="9483" max="9728" width="9.140625" style="815"/>
    <col min="9729" max="9729" width="10.28515625" style="815" customWidth="1"/>
    <col min="9730" max="9730" width="19.28515625" style="815" customWidth="1"/>
    <col min="9731" max="9731" width="11.7109375" style="815" customWidth="1"/>
    <col min="9732" max="9732" width="15.140625" style="815" customWidth="1"/>
    <col min="9733" max="9733" width="15.5703125" style="815" customWidth="1"/>
    <col min="9734" max="9734" width="11" style="815" customWidth="1"/>
    <col min="9735" max="9735" width="15.42578125" style="815" customWidth="1"/>
    <col min="9736" max="9736" width="18.140625" style="815" customWidth="1"/>
    <col min="9737" max="9737" width="14.85546875" style="815" customWidth="1"/>
    <col min="9738" max="9738" width="15.85546875" style="815" customWidth="1"/>
    <col min="9739" max="9984" width="9.140625" style="815"/>
    <col min="9985" max="9985" width="10.28515625" style="815" customWidth="1"/>
    <col min="9986" max="9986" width="19.28515625" style="815" customWidth="1"/>
    <col min="9987" max="9987" width="11.7109375" style="815" customWidth="1"/>
    <col min="9988" max="9988" width="15.140625" style="815" customWidth="1"/>
    <col min="9989" max="9989" width="15.5703125" style="815" customWidth="1"/>
    <col min="9990" max="9990" width="11" style="815" customWidth="1"/>
    <col min="9991" max="9991" width="15.42578125" style="815" customWidth="1"/>
    <col min="9992" max="9992" width="18.140625" style="815" customWidth="1"/>
    <col min="9993" max="9993" width="14.85546875" style="815" customWidth="1"/>
    <col min="9994" max="9994" width="15.85546875" style="815" customWidth="1"/>
    <col min="9995" max="10240" width="9.140625" style="815"/>
    <col min="10241" max="10241" width="10.28515625" style="815" customWidth="1"/>
    <col min="10242" max="10242" width="19.28515625" style="815" customWidth="1"/>
    <col min="10243" max="10243" width="11.7109375" style="815" customWidth="1"/>
    <col min="10244" max="10244" width="15.140625" style="815" customWidth="1"/>
    <col min="10245" max="10245" width="15.5703125" style="815" customWidth="1"/>
    <col min="10246" max="10246" width="11" style="815" customWidth="1"/>
    <col min="10247" max="10247" width="15.42578125" style="815" customWidth="1"/>
    <col min="10248" max="10248" width="18.140625" style="815" customWidth="1"/>
    <col min="10249" max="10249" width="14.85546875" style="815" customWidth="1"/>
    <col min="10250" max="10250" width="15.85546875" style="815" customWidth="1"/>
    <col min="10251" max="10496" width="9.140625" style="815"/>
    <col min="10497" max="10497" width="10.28515625" style="815" customWidth="1"/>
    <col min="10498" max="10498" width="19.28515625" style="815" customWidth="1"/>
    <col min="10499" max="10499" width="11.7109375" style="815" customWidth="1"/>
    <col min="10500" max="10500" width="15.140625" style="815" customWidth="1"/>
    <col min="10501" max="10501" width="15.5703125" style="815" customWidth="1"/>
    <col min="10502" max="10502" width="11" style="815" customWidth="1"/>
    <col min="10503" max="10503" width="15.42578125" style="815" customWidth="1"/>
    <col min="10504" max="10504" width="18.140625" style="815" customWidth="1"/>
    <col min="10505" max="10505" width="14.85546875" style="815" customWidth="1"/>
    <col min="10506" max="10506" width="15.85546875" style="815" customWidth="1"/>
    <col min="10507" max="10752" width="9.140625" style="815"/>
    <col min="10753" max="10753" width="10.28515625" style="815" customWidth="1"/>
    <col min="10754" max="10754" width="19.28515625" style="815" customWidth="1"/>
    <col min="10755" max="10755" width="11.7109375" style="815" customWidth="1"/>
    <col min="10756" max="10756" width="15.140625" style="815" customWidth="1"/>
    <col min="10757" max="10757" width="15.5703125" style="815" customWidth="1"/>
    <col min="10758" max="10758" width="11" style="815" customWidth="1"/>
    <col min="10759" max="10759" width="15.42578125" style="815" customWidth="1"/>
    <col min="10760" max="10760" width="18.140625" style="815" customWidth="1"/>
    <col min="10761" max="10761" width="14.85546875" style="815" customWidth="1"/>
    <col min="10762" max="10762" width="15.85546875" style="815" customWidth="1"/>
    <col min="10763" max="11008" width="9.140625" style="815"/>
    <col min="11009" max="11009" width="10.28515625" style="815" customWidth="1"/>
    <col min="11010" max="11010" width="19.28515625" style="815" customWidth="1"/>
    <col min="11011" max="11011" width="11.7109375" style="815" customWidth="1"/>
    <col min="11012" max="11012" width="15.140625" style="815" customWidth="1"/>
    <col min="11013" max="11013" width="15.5703125" style="815" customWidth="1"/>
    <col min="11014" max="11014" width="11" style="815" customWidth="1"/>
    <col min="11015" max="11015" width="15.42578125" style="815" customWidth="1"/>
    <col min="11016" max="11016" width="18.140625" style="815" customWidth="1"/>
    <col min="11017" max="11017" width="14.85546875" style="815" customWidth="1"/>
    <col min="11018" max="11018" width="15.85546875" style="815" customWidth="1"/>
    <col min="11019" max="11264" width="9.140625" style="815"/>
    <col min="11265" max="11265" width="10.28515625" style="815" customWidth="1"/>
    <col min="11266" max="11266" width="19.28515625" style="815" customWidth="1"/>
    <col min="11267" max="11267" width="11.7109375" style="815" customWidth="1"/>
    <col min="11268" max="11268" width="15.140625" style="815" customWidth="1"/>
    <col min="11269" max="11269" width="15.5703125" style="815" customWidth="1"/>
    <col min="11270" max="11270" width="11" style="815" customWidth="1"/>
    <col min="11271" max="11271" width="15.42578125" style="815" customWidth="1"/>
    <col min="11272" max="11272" width="18.140625" style="815" customWidth="1"/>
    <col min="11273" max="11273" width="14.85546875" style="815" customWidth="1"/>
    <col min="11274" max="11274" width="15.85546875" style="815" customWidth="1"/>
    <col min="11275" max="11520" width="9.140625" style="815"/>
    <col min="11521" max="11521" width="10.28515625" style="815" customWidth="1"/>
    <col min="11522" max="11522" width="19.28515625" style="815" customWidth="1"/>
    <col min="11523" max="11523" width="11.7109375" style="815" customWidth="1"/>
    <col min="11524" max="11524" width="15.140625" style="815" customWidth="1"/>
    <col min="11525" max="11525" width="15.5703125" style="815" customWidth="1"/>
    <col min="11526" max="11526" width="11" style="815" customWidth="1"/>
    <col min="11527" max="11527" width="15.42578125" style="815" customWidth="1"/>
    <col min="11528" max="11528" width="18.140625" style="815" customWidth="1"/>
    <col min="11529" max="11529" width="14.85546875" style="815" customWidth="1"/>
    <col min="11530" max="11530" width="15.85546875" style="815" customWidth="1"/>
    <col min="11531" max="11776" width="9.140625" style="815"/>
    <col min="11777" max="11777" width="10.28515625" style="815" customWidth="1"/>
    <col min="11778" max="11778" width="19.28515625" style="815" customWidth="1"/>
    <col min="11779" max="11779" width="11.7109375" style="815" customWidth="1"/>
    <col min="11780" max="11780" width="15.140625" style="815" customWidth="1"/>
    <col min="11781" max="11781" width="15.5703125" style="815" customWidth="1"/>
    <col min="11782" max="11782" width="11" style="815" customWidth="1"/>
    <col min="11783" max="11783" width="15.42578125" style="815" customWidth="1"/>
    <col min="11784" max="11784" width="18.140625" style="815" customWidth="1"/>
    <col min="11785" max="11785" width="14.85546875" style="815" customWidth="1"/>
    <col min="11786" max="11786" width="15.85546875" style="815" customWidth="1"/>
    <col min="11787" max="12032" width="9.140625" style="815"/>
    <col min="12033" max="12033" width="10.28515625" style="815" customWidth="1"/>
    <col min="12034" max="12034" width="19.28515625" style="815" customWidth="1"/>
    <col min="12035" max="12035" width="11.7109375" style="815" customWidth="1"/>
    <col min="12036" max="12036" width="15.140625" style="815" customWidth="1"/>
    <col min="12037" max="12037" width="15.5703125" style="815" customWidth="1"/>
    <col min="12038" max="12038" width="11" style="815" customWidth="1"/>
    <col min="12039" max="12039" width="15.42578125" style="815" customWidth="1"/>
    <col min="12040" max="12040" width="18.140625" style="815" customWidth="1"/>
    <col min="12041" max="12041" width="14.85546875" style="815" customWidth="1"/>
    <col min="12042" max="12042" width="15.85546875" style="815" customWidth="1"/>
    <col min="12043" max="12288" width="9.140625" style="815"/>
    <col min="12289" max="12289" width="10.28515625" style="815" customWidth="1"/>
    <col min="12290" max="12290" width="19.28515625" style="815" customWidth="1"/>
    <col min="12291" max="12291" width="11.7109375" style="815" customWidth="1"/>
    <col min="12292" max="12292" width="15.140625" style="815" customWidth="1"/>
    <col min="12293" max="12293" width="15.5703125" style="815" customWidth="1"/>
    <col min="12294" max="12294" width="11" style="815" customWidth="1"/>
    <col min="12295" max="12295" width="15.42578125" style="815" customWidth="1"/>
    <col min="12296" max="12296" width="18.140625" style="815" customWidth="1"/>
    <col min="12297" max="12297" width="14.85546875" style="815" customWidth="1"/>
    <col min="12298" max="12298" width="15.85546875" style="815" customWidth="1"/>
    <col min="12299" max="12544" width="9.140625" style="815"/>
    <col min="12545" max="12545" width="10.28515625" style="815" customWidth="1"/>
    <col min="12546" max="12546" width="19.28515625" style="815" customWidth="1"/>
    <col min="12547" max="12547" width="11.7109375" style="815" customWidth="1"/>
    <col min="12548" max="12548" width="15.140625" style="815" customWidth="1"/>
    <col min="12549" max="12549" width="15.5703125" style="815" customWidth="1"/>
    <col min="12550" max="12550" width="11" style="815" customWidth="1"/>
    <col min="12551" max="12551" width="15.42578125" style="815" customWidth="1"/>
    <col min="12552" max="12552" width="18.140625" style="815" customWidth="1"/>
    <col min="12553" max="12553" width="14.85546875" style="815" customWidth="1"/>
    <col min="12554" max="12554" width="15.85546875" style="815" customWidth="1"/>
    <col min="12555" max="12800" width="9.140625" style="815"/>
    <col min="12801" max="12801" width="10.28515625" style="815" customWidth="1"/>
    <col min="12802" max="12802" width="19.28515625" style="815" customWidth="1"/>
    <col min="12803" max="12803" width="11.7109375" style="815" customWidth="1"/>
    <col min="12804" max="12804" width="15.140625" style="815" customWidth="1"/>
    <col min="12805" max="12805" width="15.5703125" style="815" customWidth="1"/>
    <col min="12806" max="12806" width="11" style="815" customWidth="1"/>
    <col min="12807" max="12807" width="15.42578125" style="815" customWidth="1"/>
    <col min="12808" max="12808" width="18.140625" style="815" customWidth="1"/>
    <col min="12809" max="12809" width="14.85546875" style="815" customWidth="1"/>
    <col min="12810" max="12810" width="15.85546875" style="815" customWidth="1"/>
    <col min="12811" max="13056" width="9.140625" style="815"/>
    <col min="13057" max="13057" width="10.28515625" style="815" customWidth="1"/>
    <col min="13058" max="13058" width="19.28515625" style="815" customWidth="1"/>
    <col min="13059" max="13059" width="11.7109375" style="815" customWidth="1"/>
    <col min="13060" max="13060" width="15.140625" style="815" customWidth="1"/>
    <col min="13061" max="13061" width="15.5703125" style="815" customWidth="1"/>
    <col min="13062" max="13062" width="11" style="815" customWidth="1"/>
    <col min="13063" max="13063" width="15.42578125" style="815" customWidth="1"/>
    <col min="13064" max="13064" width="18.140625" style="815" customWidth="1"/>
    <col min="13065" max="13065" width="14.85546875" style="815" customWidth="1"/>
    <col min="13066" max="13066" width="15.85546875" style="815" customWidth="1"/>
    <col min="13067" max="13312" width="9.140625" style="815"/>
    <col min="13313" max="13313" width="10.28515625" style="815" customWidth="1"/>
    <col min="13314" max="13314" width="19.28515625" style="815" customWidth="1"/>
    <col min="13315" max="13315" width="11.7109375" style="815" customWidth="1"/>
    <col min="13316" max="13316" width="15.140625" style="815" customWidth="1"/>
    <col min="13317" max="13317" width="15.5703125" style="815" customWidth="1"/>
    <col min="13318" max="13318" width="11" style="815" customWidth="1"/>
    <col min="13319" max="13319" width="15.42578125" style="815" customWidth="1"/>
    <col min="13320" max="13320" width="18.140625" style="815" customWidth="1"/>
    <col min="13321" max="13321" width="14.85546875" style="815" customWidth="1"/>
    <col min="13322" max="13322" width="15.85546875" style="815" customWidth="1"/>
    <col min="13323" max="13568" width="9.140625" style="815"/>
    <col min="13569" max="13569" width="10.28515625" style="815" customWidth="1"/>
    <col min="13570" max="13570" width="19.28515625" style="815" customWidth="1"/>
    <col min="13571" max="13571" width="11.7109375" style="815" customWidth="1"/>
    <col min="13572" max="13572" width="15.140625" style="815" customWidth="1"/>
    <col min="13573" max="13573" width="15.5703125" style="815" customWidth="1"/>
    <col min="13574" max="13574" width="11" style="815" customWidth="1"/>
    <col min="13575" max="13575" width="15.42578125" style="815" customWidth="1"/>
    <col min="13576" max="13576" width="18.140625" style="815" customWidth="1"/>
    <col min="13577" max="13577" width="14.85546875" style="815" customWidth="1"/>
    <col min="13578" max="13578" width="15.85546875" style="815" customWidth="1"/>
    <col min="13579" max="13824" width="9.140625" style="815"/>
    <col min="13825" max="13825" width="10.28515625" style="815" customWidth="1"/>
    <col min="13826" max="13826" width="19.28515625" style="815" customWidth="1"/>
    <col min="13827" max="13827" width="11.7109375" style="815" customWidth="1"/>
    <col min="13828" max="13828" width="15.140625" style="815" customWidth="1"/>
    <col min="13829" max="13829" width="15.5703125" style="815" customWidth="1"/>
    <col min="13830" max="13830" width="11" style="815" customWidth="1"/>
    <col min="13831" max="13831" width="15.42578125" style="815" customWidth="1"/>
    <col min="13832" max="13832" width="18.140625" style="815" customWidth="1"/>
    <col min="13833" max="13833" width="14.85546875" style="815" customWidth="1"/>
    <col min="13834" max="13834" width="15.85546875" style="815" customWidth="1"/>
    <col min="13835" max="14080" width="9.140625" style="815"/>
    <col min="14081" max="14081" width="10.28515625" style="815" customWidth="1"/>
    <col min="14082" max="14082" width="19.28515625" style="815" customWidth="1"/>
    <col min="14083" max="14083" width="11.7109375" style="815" customWidth="1"/>
    <col min="14084" max="14084" width="15.140625" style="815" customWidth="1"/>
    <col min="14085" max="14085" width="15.5703125" style="815" customWidth="1"/>
    <col min="14086" max="14086" width="11" style="815" customWidth="1"/>
    <col min="14087" max="14087" width="15.42578125" style="815" customWidth="1"/>
    <col min="14088" max="14088" width="18.140625" style="815" customWidth="1"/>
    <col min="14089" max="14089" width="14.85546875" style="815" customWidth="1"/>
    <col min="14090" max="14090" width="15.85546875" style="815" customWidth="1"/>
    <col min="14091" max="14336" width="9.140625" style="815"/>
    <col min="14337" max="14337" width="10.28515625" style="815" customWidth="1"/>
    <col min="14338" max="14338" width="19.28515625" style="815" customWidth="1"/>
    <col min="14339" max="14339" width="11.7109375" style="815" customWidth="1"/>
    <col min="14340" max="14340" width="15.140625" style="815" customWidth="1"/>
    <col min="14341" max="14341" width="15.5703125" style="815" customWidth="1"/>
    <col min="14342" max="14342" width="11" style="815" customWidth="1"/>
    <col min="14343" max="14343" width="15.42578125" style="815" customWidth="1"/>
    <col min="14344" max="14344" width="18.140625" style="815" customWidth="1"/>
    <col min="14345" max="14345" width="14.85546875" style="815" customWidth="1"/>
    <col min="14346" max="14346" width="15.85546875" style="815" customWidth="1"/>
    <col min="14347" max="14592" width="9.140625" style="815"/>
    <col min="14593" max="14593" width="10.28515625" style="815" customWidth="1"/>
    <col min="14594" max="14594" width="19.28515625" style="815" customWidth="1"/>
    <col min="14595" max="14595" width="11.7109375" style="815" customWidth="1"/>
    <col min="14596" max="14596" width="15.140625" style="815" customWidth="1"/>
    <col min="14597" max="14597" width="15.5703125" style="815" customWidth="1"/>
    <col min="14598" max="14598" width="11" style="815" customWidth="1"/>
    <col min="14599" max="14599" width="15.42578125" style="815" customWidth="1"/>
    <col min="14600" max="14600" width="18.140625" style="815" customWidth="1"/>
    <col min="14601" max="14601" width="14.85546875" style="815" customWidth="1"/>
    <col min="14602" max="14602" width="15.85546875" style="815" customWidth="1"/>
    <col min="14603" max="14848" width="9.140625" style="815"/>
    <col min="14849" max="14849" width="10.28515625" style="815" customWidth="1"/>
    <col min="14850" max="14850" width="19.28515625" style="815" customWidth="1"/>
    <col min="14851" max="14851" width="11.7109375" style="815" customWidth="1"/>
    <col min="14852" max="14852" width="15.140625" style="815" customWidth="1"/>
    <col min="14853" max="14853" width="15.5703125" style="815" customWidth="1"/>
    <col min="14854" max="14854" width="11" style="815" customWidth="1"/>
    <col min="14855" max="14855" width="15.42578125" style="815" customWidth="1"/>
    <col min="14856" max="14856" width="18.140625" style="815" customWidth="1"/>
    <col min="14857" max="14857" width="14.85546875" style="815" customWidth="1"/>
    <col min="14858" max="14858" width="15.85546875" style="815" customWidth="1"/>
    <col min="14859" max="15104" width="9.140625" style="815"/>
    <col min="15105" max="15105" width="10.28515625" style="815" customWidth="1"/>
    <col min="15106" max="15106" width="19.28515625" style="815" customWidth="1"/>
    <col min="15107" max="15107" width="11.7109375" style="815" customWidth="1"/>
    <col min="15108" max="15108" width="15.140625" style="815" customWidth="1"/>
    <col min="15109" max="15109" width="15.5703125" style="815" customWidth="1"/>
    <col min="15110" max="15110" width="11" style="815" customWidth="1"/>
    <col min="15111" max="15111" width="15.42578125" style="815" customWidth="1"/>
    <col min="15112" max="15112" width="18.140625" style="815" customWidth="1"/>
    <col min="15113" max="15113" width="14.85546875" style="815" customWidth="1"/>
    <col min="15114" max="15114" width="15.85546875" style="815" customWidth="1"/>
    <col min="15115" max="15360" width="9.140625" style="815"/>
    <col min="15361" max="15361" width="10.28515625" style="815" customWidth="1"/>
    <col min="15362" max="15362" width="19.28515625" style="815" customWidth="1"/>
    <col min="15363" max="15363" width="11.7109375" style="815" customWidth="1"/>
    <col min="15364" max="15364" width="15.140625" style="815" customWidth="1"/>
    <col min="15365" max="15365" width="15.5703125" style="815" customWidth="1"/>
    <col min="15366" max="15366" width="11" style="815" customWidth="1"/>
    <col min="15367" max="15367" width="15.42578125" style="815" customWidth="1"/>
    <col min="15368" max="15368" width="18.140625" style="815" customWidth="1"/>
    <col min="15369" max="15369" width="14.85546875" style="815" customWidth="1"/>
    <col min="15370" max="15370" width="15.85546875" style="815" customWidth="1"/>
    <col min="15371" max="15616" width="9.140625" style="815"/>
    <col min="15617" max="15617" width="10.28515625" style="815" customWidth="1"/>
    <col min="15618" max="15618" width="19.28515625" style="815" customWidth="1"/>
    <col min="15619" max="15619" width="11.7109375" style="815" customWidth="1"/>
    <col min="15620" max="15620" width="15.140625" style="815" customWidth="1"/>
    <col min="15621" max="15621" width="15.5703125" style="815" customWidth="1"/>
    <col min="15622" max="15622" width="11" style="815" customWidth="1"/>
    <col min="15623" max="15623" width="15.42578125" style="815" customWidth="1"/>
    <col min="15624" max="15624" width="18.140625" style="815" customWidth="1"/>
    <col min="15625" max="15625" width="14.85546875" style="815" customWidth="1"/>
    <col min="15626" max="15626" width="15.85546875" style="815" customWidth="1"/>
    <col min="15627" max="15872" width="9.140625" style="815"/>
    <col min="15873" max="15873" width="10.28515625" style="815" customWidth="1"/>
    <col min="15874" max="15874" width="19.28515625" style="815" customWidth="1"/>
    <col min="15875" max="15875" width="11.7109375" style="815" customWidth="1"/>
    <col min="15876" max="15876" width="15.140625" style="815" customWidth="1"/>
    <col min="15877" max="15877" width="15.5703125" style="815" customWidth="1"/>
    <col min="15878" max="15878" width="11" style="815" customWidth="1"/>
    <col min="15879" max="15879" width="15.42578125" style="815" customWidth="1"/>
    <col min="15880" max="15880" width="18.140625" style="815" customWidth="1"/>
    <col min="15881" max="15881" width="14.85546875" style="815" customWidth="1"/>
    <col min="15882" max="15882" width="15.85546875" style="815" customWidth="1"/>
    <col min="15883" max="16128" width="9.140625" style="815"/>
    <col min="16129" max="16129" width="10.28515625" style="815" customWidth="1"/>
    <col min="16130" max="16130" width="19.28515625" style="815" customWidth="1"/>
    <col min="16131" max="16131" width="11.7109375" style="815" customWidth="1"/>
    <col min="16132" max="16132" width="15.140625" style="815" customWidth="1"/>
    <col min="16133" max="16133" width="15.5703125" style="815" customWidth="1"/>
    <col min="16134" max="16134" width="11" style="815" customWidth="1"/>
    <col min="16135" max="16135" width="15.42578125" style="815" customWidth="1"/>
    <col min="16136" max="16136" width="18.140625" style="815" customWidth="1"/>
    <col min="16137" max="16137" width="14.85546875" style="815" customWidth="1"/>
    <col min="16138" max="16138" width="15.85546875" style="815" customWidth="1"/>
    <col min="16139" max="16384" width="9.140625" style="815"/>
  </cols>
  <sheetData>
    <row r="1" spans="1:256" s="816" customFormat="1" ht="15">
      <c r="A1" s="815"/>
      <c r="B1" s="815"/>
      <c r="C1" s="815"/>
      <c r="D1" s="815"/>
      <c r="E1" s="815"/>
      <c r="F1" s="815"/>
      <c r="G1" s="815"/>
      <c r="H1" s="815"/>
      <c r="I1" s="1594" t="s">
        <v>660</v>
      </c>
      <c r="J1" s="1594"/>
      <c r="K1" s="815"/>
      <c r="L1" s="815"/>
      <c r="M1" s="815"/>
      <c r="N1" s="815"/>
      <c r="O1" s="815"/>
      <c r="P1" s="815"/>
      <c r="Q1" s="815"/>
      <c r="R1" s="815"/>
      <c r="S1" s="815"/>
      <c r="T1" s="815"/>
      <c r="U1" s="815"/>
      <c r="V1" s="815"/>
      <c r="W1" s="815"/>
      <c r="X1" s="815"/>
      <c r="Y1" s="815"/>
      <c r="Z1" s="815"/>
      <c r="AA1" s="815"/>
      <c r="AB1" s="815"/>
      <c r="AC1" s="815"/>
      <c r="AD1" s="815"/>
      <c r="AE1" s="815"/>
      <c r="AF1" s="815"/>
      <c r="AG1" s="815"/>
      <c r="AH1" s="815"/>
      <c r="AI1" s="815"/>
      <c r="AJ1" s="815"/>
      <c r="AK1" s="815"/>
      <c r="AL1" s="815"/>
      <c r="AM1" s="815"/>
      <c r="AN1" s="815"/>
      <c r="AO1" s="815"/>
      <c r="AP1" s="815"/>
      <c r="AQ1" s="815"/>
      <c r="AR1" s="815"/>
      <c r="AS1" s="815"/>
      <c r="AT1" s="815"/>
      <c r="AU1" s="815"/>
      <c r="AV1" s="815"/>
      <c r="AW1" s="815"/>
      <c r="AX1" s="815"/>
      <c r="AY1" s="815"/>
      <c r="AZ1" s="815"/>
      <c r="BA1" s="815"/>
      <c r="BB1" s="815"/>
      <c r="BC1" s="815"/>
      <c r="BD1" s="815"/>
      <c r="BE1" s="815"/>
      <c r="BF1" s="815"/>
      <c r="BG1" s="815"/>
      <c r="BH1" s="815"/>
      <c r="BI1" s="815"/>
      <c r="BJ1" s="815"/>
      <c r="BK1" s="815"/>
      <c r="BL1" s="815"/>
      <c r="BM1" s="815"/>
      <c r="BN1" s="815"/>
      <c r="BO1" s="815"/>
      <c r="BP1" s="815"/>
      <c r="BQ1" s="815"/>
      <c r="BR1" s="815"/>
      <c r="BS1" s="815"/>
      <c r="BT1" s="815"/>
      <c r="BU1" s="815"/>
      <c r="BV1" s="815"/>
      <c r="BW1" s="815"/>
      <c r="BX1" s="815"/>
      <c r="BY1" s="815"/>
      <c r="BZ1" s="815"/>
      <c r="CA1" s="815"/>
      <c r="CB1" s="815"/>
      <c r="CC1" s="815"/>
      <c r="CD1" s="815"/>
      <c r="CE1" s="815"/>
      <c r="CF1" s="815"/>
      <c r="CG1" s="815"/>
      <c r="CH1" s="815"/>
      <c r="CI1" s="815"/>
      <c r="CJ1" s="815"/>
      <c r="CK1" s="815"/>
      <c r="CL1" s="815"/>
      <c r="CM1" s="815"/>
      <c r="CN1" s="815"/>
      <c r="CO1" s="815"/>
      <c r="CP1" s="815"/>
      <c r="CQ1" s="815"/>
      <c r="CR1" s="815"/>
      <c r="CS1" s="815"/>
      <c r="CT1" s="815"/>
      <c r="CU1" s="815"/>
      <c r="CV1" s="815"/>
      <c r="CW1" s="815"/>
      <c r="CX1" s="815"/>
      <c r="CY1" s="815"/>
      <c r="CZ1" s="815"/>
      <c r="DA1" s="815"/>
      <c r="DB1" s="815"/>
      <c r="DC1" s="815"/>
      <c r="DD1" s="815"/>
      <c r="DE1" s="815"/>
      <c r="DF1" s="815"/>
      <c r="DG1" s="815"/>
      <c r="DH1" s="815"/>
      <c r="DI1" s="815"/>
      <c r="DJ1" s="815"/>
      <c r="DK1" s="815"/>
      <c r="DL1" s="815"/>
      <c r="DM1" s="815"/>
      <c r="DN1" s="815"/>
      <c r="DO1" s="815"/>
      <c r="DP1" s="815"/>
      <c r="DQ1" s="815"/>
      <c r="DR1" s="815"/>
      <c r="DS1" s="815"/>
      <c r="DT1" s="815"/>
      <c r="DU1" s="815"/>
      <c r="DV1" s="815"/>
      <c r="DW1" s="815"/>
      <c r="DX1" s="815"/>
      <c r="DY1" s="815"/>
      <c r="DZ1" s="815"/>
      <c r="EA1" s="815"/>
      <c r="EB1" s="815"/>
      <c r="EC1" s="815"/>
      <c r="ED1" s="815"/>
      <c r="EE1" s="815"/>
      <c r="EF1" s="815"/>
      <c r="EG1" s="815"/>
      <c r="EH1" s="815"/>
      <c r="EI1" s="815"/>
      <c r="EJ1" s="815"/>
      <c r="EK1" s="815"/>
      <c r="EL1" s="815"/>
      <c r="EM1" s="815"/>
      <c r="EN1" s="815"/>
      <c r="EO1" s="815"/>
      <c r="EP1" s="815"/>
      <c r="EQ1" s="815"/>
      <c r="ER1" s="815"/>
      <c r="ES1" s="815"/>
      <c r="ET1" s="815"/>
      <c r="EU1" s="815"/>
      <c r="EV1" s="815"/>
      <c r="EW1" s="815"/>
      <c r="EX1" s="815"/>
      <c r="EY1" s="815"/>
      <c r="EZ1" s="815"/>
      <c r="FA1" s="815"/>
      <c r="FB1" s="815"/>
      <c r="FC1" s="815"/>
      <c r="FD1" s="815"/>
      <c r="FE1" s="815"/>
      <c r="FF1" s="815"/>
      <c r="FG1" s="815"/>
      <c r="FH1" s="815"/>
      <c r="FI1" s="815"/>
      <c r="FJ1" s="815"/>
      <c r="FK1" s="815"/>
      <c r="FL1" s="815"/>
      <c r="FM1" s="815"/>
      <c r="FN1" s="815"/>
      <c r="FO1" s="815"/>
      <c r="FP1" s="815"/>
      <c r="FQ1" s="815"/>
      <c r="FR1" s="815"/>
      <c r="FS1" s="815"/>
      <c r="FT1" s="815"/>
      <c r="FU1" s="815"/>
      <c r="FV1" s="815"/>
      <c r="FW1" s="815"/>
      <c r="FX1" s="815"/>
      <c r="FY1" s="815"/>
      <c r="FZ1" s="815"/>
      <c r="GA1" s="815"/>
      <c r="GB1" s="815"/>
      <c r="GC1" s="815"/>
      <c r="GD1" s="815"/>
      <c r="GE1" s="815"/>
      <c r="GF1" s="815"/>
      <c r="GG1" s="815"/>
      <c r="GH1" s="815"/>
      <c r="GI1" s="815"/>
      <c r="GJ1" s="815"/>
      <c r="GK1" s="815"/>
      <c r="GL1" s="815"/>
      <c r="GM1" s="815"/>
      <c r="GN1" s="815"/>
      <c r="GO1" s="815"/>
      <c r="GP1" s="815"/>
      <c r="GQ1" s="815"/>
      <c r="GR1" s="815"/>
      <c r="GS1" s="815"/>
      <c r="GT1" s="815"/>
      <c r="GU1" s="815"/>
      <c r="GV1" s="815"/>
      <c r="GW1" s="815"/>
      <c r="GX1" s="815"/>
      <c r="GY1" s="815"/>
      <c r="GZ1" s="815"/>
      <c r="HA1" s="815"/>
      <c r="HB1" s="815"/>
      <c r="HC1" s="815"/>
      <c r="HD1" s="815"/>
      <c r="HE1" s="815"/>
      <c r="HF1" s="815"/>
      <c r="HG1" s="815"/>
      <c r="HH1" s="815"/>
      <c r="HI1" s="815"/>
      <c r="HJ1" s="815"/>
      <c r="HK1" s="815"/>
      <c r="HL1" s="815"/>
      <c r="HM1" s="815"/>
      <c r="HN1" s="815"/>
      <c r="HO1" s="815"/>
      <c r="HP1" s="815"/>
      <c r="HQ1" s="815"/>
      <c r="HR1" s="815"/>
      <c r="HS1" s="815"/>
      <c r="HT1" s="815"/>
      <c r="HU1" s="815"/>
      <c r="HV1" s="815"/>
      <c r="HW1" s="815"/>
      <c r="HX1" s="815"/>
      <c r="HY1" s="815"/>
      <c r="HZ1" s="815"/>
      <c r="IA1" s="815"/>
      <c r="IB1" s="815"/>
      <c r="IC1" s="815"/>
      <c r="ID1" s="815"/>
      <c r="IE1" s="815"/>
      <c r="IF1" s="815"/>
      <c r="IG1" s="815"/>
      <c r="IH1" s="815"/>
      <c r="II1" s="815"/>
      <c r="IJ1" s="815"/>
      <c r="IK1" s="815"/>
      <c r="IL1" s="815"/>
      <c r="IM1" s="815"/>
      <c r="IN1" s="815"/>
      <c r="IO1" s="815"/>
      <c r="IP1" s="815"/>
      <c r="IQ1" s="815"/>
      <c r="IR1" s="815"/>
      <c r="IS1" s="815"/>
      <c r="IT1" s="815"/>
      <c r="IU1" s="815"/>
      <c r="IV1" s="815"/>
    </row>
    <row r="3" spans="1:256" s="816" customFormat="1" ht="35.25" customHeight="1">
      <c r="A3" s="1595" t="s">
        <v>661</v>
      </c>
      <c r="B3" s="1595"/>
      <c r="C3" s="1595"/>
      <c r="D3" s="1595"/>
      <c r="E3" s="1595"/>
      <c r="F3" s="1595"/>
      <c r="G3" s="1595"/>
      <c r="H3" s="1595"/>
      <c r="I3" s="1595"/>
      <c r="J3" s="1595"/>
      <c r="K3" s="815"/>
      <c r="L3" s="815"/>
      <c r="M3" s="815"/>
      <c r="N3" s="815"/>
      <c r="O3" s="815"/>
      <c r="P3" s="815"/>
      <c r="Q3" s="815"/>
      <c r="R3" s="815"/>
      <c r="S3" s="815"/>
      <c r="T3" s="815"/>
      <c r="U3" s="815"/>
      <c r="V3" s="815"/>
      <c r="W3" s="815"/>
      <c r="X3" s="815"/>
      <c r="Y3" s="815"/>
      <c r="Z3" s="815"/>
      <c r="AA3" s="815"/>
      <c r="AB3" s="815"/>
      <c r="AC3" s="815"/>
      <c r="AD3" s="815"/>
      <c r="AE3" s="815"/>
      <c r="AF3" s="815"/>
      <c r="AG3" s="815"/>
      <c r="AH3" s="815"/>
      <c r="AI3" s="815"/>
      <c r="AJ3" s="815"/>
      <c r="AK3" s="815"/>
      <c r="AL3" s="815"/>
      <c r="AM3" s="815"/>
      <c r="AN3" s="815"/>
      <c r="AO3" s="815"/>
      <c r="AP3" s="815"/>
      <c r="AQ3" s="815"/>
      <c r="AR3" s="815"/>
      <c r="AS3" s="815"/>
      <c r="AT3" s="815"/>
      <c r="AU3" s="815"/>
      <c r="AV3" s="815"/>
      <c r="AW3" s="815"/>
      <c r="AX3" s="815"/>
      <c r="AY3" s="815"/>
      <c r="AZ3" s="815"/>
      <c r="BA3" s="815"/>
      <c r="BB3" s="815"/>
      <c r="BC3" s="815"/>
      <c r="BD3" s="815"/>
      <c r="BE3" s="815"/>
      <c r="BF3" s="815"/>
      <c r="BG3" s="815"/>
      <c r="BH3" s="815"/>
      <c r="BI3" s="815"/>
      <c r="BJ3" s="815"/>
      <c r="BK3" s="815"/>
      <c r="BL3" s="815"/>
      <c r="BM3" s="815"/>
      <c r="BN3" s="815"/>
      <c r="BO3" s="815"/>
      <c r="BP3" s="815"/>
      <c r="BQ3" s="815"/>
      <c r="BR3" s="815"/>
      <c r="BS3" s="815"/>
      <c r="BT3" s="815"/>
      <c r="BU3" s="815"/>
      <c r="BV3" s="815"/>
      <c r="BW3" s="815"/>
      <c r="BX3" s="815"/>
      <c r="BY3" s="815"/>
      <c r="BZ3" s="815"/>
      <c r="CA3" s="815"/>
      <c r="CB3" s="815"/>
      <c r="CC3" s="815"/>
      <c r="CD3" s="815"/>
      <c r="CE3" s="815"/>
      <c r="CF3" s="815"/>
      <c r="CG3" s="815"/>
      <c r="CH3" s="815"/>
      <c r="CI3" s="815"/>
      <c r="CJ3" s="815"/>
      <c r="CK3" s="815"/>
      <c r="CL3" s="815"/>
      <c r="CM3" s="815"/>
      <c r="CN3" s="815"/>
      <c r="CO3" s="815"/>
      <c r="CP3" s="815"/>
      <c r="CQ3" s="815"/>
      <c r="CR3" s="815"/>
      <c r="CS3" s="815"/>
      <c r="CT3" s="815"/>
      <c r="CU3" s="815"/>
      <c r="CV3" s="815"/>
      <c r="CW3" s="815"/>
      <c r="CX3" s="815"/>
      <c r="CY3" s="815"/>
      <c r="CZ3" s="815"/>
      <c r="DA3" s="815"/>
      <c r="DB3" s="815"/>
      <c r="DC3" s="815"/>
      <c r="DD3" s="815"/>
      <c r="DE3" s="815"/>
      <c r="DF3" s="815"/>
      <c r="DG3" s="815"/>
      <c r="DH3" s="815"/>
      <c r="DI3" s="815"/>
      <c r="DJ3" s="815"/>
      <c r="DK3" s="815"/>
      <c r="DL3" s="815"/>
      <c r="DM3" s="815"/>
      <c r="DN3" s="815"/>
      <c r="DO3" s="815"/>
      <c r="DP3" s="815"/>
      <c r="DQ3" s="815"/>
      <c r="DR3" s="815"/>
      <c r="DS3" s="815"/>
      <c r="DT3" s="815"/>
      <c r="DU3" s="815"/>
      <c r="DV3" s="815"/>
      <c r="DW3" s="815"/>
      <c r="DX3" s="815"/>
      <c r="DY3" s="815"/>
      <c r="DZ3" s="815"/>
      <c r="EA3" s="815"/>
      <c r="EB3" s="815"/>
      <c r="EC3" s="815"/>
      <c r="ED3" s="815"/>
      <c r="EE3" s="815"/>
      <c r="EF3" s="815"/>
      <c r="EG3" s="815"/>
      <c r="EH3" s="815"/>
      <c r="EI3" s="815"/>
      <c r="EJ3" s="815"/>
      <c r="EK3" s="815"/>
      <c r="EL3" s="815"/>
      <c r="EM3" s="815"/>
      <c r="EN3" s="815"/>
      <c r="EO3" s="815"/>
      <c r="EP3" s="815"/>
      <c r="EQ3" s="815"/>
      <c r="ER3" s="815"/>
      <c r="ES3" s="815"/>
      <c r="ET3" s="815"/>
      <c r="EU3" s="815"/>
      <c r="EV3" s="815"/>
      <c r="EW3" s="815"/>
      <c r="EX3" s="815"/>
      <c r="EY3" s="815"/>
      <c r="EZ3" s="815"/>
      <c r="FA3" s="815"/>
      <c r="FB3" s="815"/>
      <c r="FC3" s="815"/>
      <c r="FD3" s="815"/>
      <c r="FE3" s="815"/>
      <c r="FF3" s="815"/>
      <c r="FG3" s="815"/>
      <c r="FH3" s="815"/>
      <c r="FI3" s="815"/>
      <c r="FJ3" s="815"/>
      <c r="FK3" s="815"/>
      <c r="FL3" s="815"/>
      <c r="FM3" s="815"/>
      <c r="FN3" s="815"/>
      <c r="FO3" s="815"/>
      <c r="FP3" s="815"/>
      <c r="FQ3" s="815"/>
      <c r="FR3" s="815"/>
      <c r="FS3" s="815"/>
      <c r="FT3" s="815"/>
      <c r="FU3" s="815"/>
      <c r="FV3" s="815"/>
      <c r="FW3" s="815"/>
      <c r="FX3" s="815"/>
      <c r="FY3" s="815"/>
      <c r="FZ3" s="815"/>
      <c r="GA3" s="815"/>
      <c r="GB3" s="815"/>
      <c r="GC3" s="815"/>
      <c r="GD3" s="815"/>
      <c r="GE3" s="815"/>
      <c r="GF3" s="815"/>
      <c r="GG3" s="815"/>
      <c r="GH3" s="815"/>
      <c r="GI3" s="815"/>
      <c r="GJ3" s="815"/>
      <c r="GK3" s="815"/>
      <c r="GL3" s="815"/>
      <c r="GM3" s="815"/>
      <c r="GN3" s="815"/>
      <c r="GO3" s="815"/>
      <c r="GP3" s="815"/>
      <c r="GQ3" s="815"/>
      <c r="GR3" s="815"/>
      <c r="GS3" s="815"/>
      <c r="GT3" s="815"/>
      <c r="GU3" s="815"/>
      <c r="GV3" s="815"/>
      <c r="GW3" s="815"/>
      <c r="GX3" s="815"/>
      <c r="GY3" s="815"/>
      <c r="GZ3" s="815"/>
      <c r="HA3" s="815"/>
      <c r="HB3" s="815"/>
      <c r="HC3" s="815"/>
      <c r="HD3" s="815"/>
      <c r="HE3" s="815"/>
      <c r="HF3" s="815"/>
      <c r="HG3" s="815"/>
      <c r="HH3" s="815"/>
      <c r="HI3" s="815"/>
      <c r="HJ3" s="815"/>
      <c r="HK3" s="815"/>
      <c r="HL3" s="815"/>
      <c r="HM3" s="815"/>
      <c r="HN3" s="815"/>
      <c r="HO3" s="815"/>
      <c r="HP3" s="815"/>
      <c r="HQ3" s="815"/>
      <c r="HR3" s="815"/>
      <c r="HS3" s="815"/>
      <c r="HT3" s="815"/>
      <c r="HU3" s="815"/>
      <c r="HV3" s="815"/>
      <c r="HW3" s="815"/>
      <c r="HX3" s="815"/>
      <c r="HY3" s="815"/>
      <c r="HZ3" s="815"/>
      <c r="IA3" s="815"/>
      <c r="IB3" s="815"/>
      <c r="IC3" s="815"/>
      <c r="ID3" s="815"/>
      <c r="IE3" s="815"/>
      <c r="IF3" s="815"/>
      <c r="IG3" s="815"/>
      <c r="IH3" s="815"/>
      <c r="II3" s="815"/>
      <c r="IJ3" s="815"/>
      <c r="IK3" s="815"/>
      <c r="IL3" s="815"/>
      <c r="IM3" s="815"/>
      <c r="IN3" s="815"/>
      <c r="IO3" s="815"/>
      <c r="IP3" s="815"/>
      <c r="IQ3" s="815"/>
      <c r="IR3" s="815"/>
      <c r="IS3" s="815"/>
      <c r="IT3" s="815"/>
      <c r="IU3" s="815"/>
      <c r="IV3" s="815"/>
    </row>
    <row r="4" spans="1:256" s="816" customFormat="1" ht="15.75" thickBot="1">
      <c r="A4" s="815"/>
      <c r="B4" s="815"/>
      <c r="C4" s="815"/>
      <c r="D4" s="815"/>
      <c r="E4" s="815"/>
      <c r="F4" s="815"/>
      <c r="G4" s="815"/>
      <c r="H4" s="815"/>
      <c r="I4" s="815"/>
      <c r="J4" s="815"/>
      <c r="K4" s="815"/>
      <c r="L4" s="815"/>
      <c r="M4" s="815"/>
      <c r="N4" s="815"/>
      <c r="O4" s="815"/>
      <c r="P4" s="815"/>
      <c r="Q4" s="815"/>
      <c r="R4" s="815"/>
      <c r="S4" s="815"/>
      <c r="T4" s="815"/>
      <c r="U4" s="815"/>
      <c r="V4" s="815"/>
      <c r="W4" s="815"/>
      <c r="X4" s="815"/>
      <c r="Y4" s="815"/>
      <c r="Z4" s="815"/>
      <c r="AA4" s="815"/>
      <c r="AB4" s="815"/>
      <c r="AC4" s="815"/>
      <c r="AD4" s="815"/>
      <c r="AE4" s="815"/>
      <c r="AF4" s="815"/>
      <c r="AG4" s="815"/>
      <c r="AH4" s="815"/>
      <c r="AI4" s="815"/>
      <c r="AJ4" s="815"/>
      <c r="AK4" s="815"/>
      <c r="AL4" s="815"/>
      <c r="AM4" s="815"/>
      <c r="AN4" s="815"/>
      <c r="AO4" s="815"/>
      <c r="AP4" s="815"/>
      <c r="AQ4" s="815"/>
      <c r="AR4" s="815"/>
      <c r="AS4" s="815"/>
      <c r="AT4" s="815"/>
      <c r="AU4" s="815"/>
      <c r="AV4" s="815"/>
      <c r="AW4" s="815"/>
      <c r="AX4" s="815"/>
      <c r="AY4" s="815"/>
      <c r="AZ4" s="815"/>
      <c r="BA4" s="815"/>
      <c r="BB4" s="815"/>
      <c r="BC4" s="815"/>
      <c r="BD4" s="815"/>
      <c r="BE4" s="815"/>
      <c r="BF4" s="815"/>
      <c r="BG4" s="815"/>
      <c r="BH4" s="815"/>
      <c r="BI4" s="815"/>
      <c r="BJ4" s="815"/>
      <c r="BK4" s="815"/>
      <c r="BL4" s="815"/>
      <c r="BM4" s="815"/>
      <c r="BN4" s="815"/>
      <c r="BO4" s="815"/>
      <c r="BP4" s="815"/>
      <c r="BQ4" s="815"/>
      <c r="BR4" s="815"/>
      <c r="BS4" s="815"/>
      <c r="BT4" s="815"/>
      <c r="BU4" s="815"/>
      <c r="BV4" s="815"/>
      <c r="BW4" s="815"/>
      <c r="BX4" s="815"/>
      <c r="BY4" s="815"/>
      <c r="BZ4" s="815"/>
      <c r="CA4" s="815"/>
      <c r="CB4" s="815"/>
      <c r="CC4" s="815"/>
      <c r="CD4" s="815"/>
      <c r="CE4" s="815"/>
      <c r="CF4" s="815"/>
      <c r="CG4" s="815"/>
      <c r="CH4" s="815"/>
      <c r="CI4" s="815"/>
      <c r="CJ4" s="815"/>
      <c r="CK4" s="815"/>
      <c r="CL4" s="815"/>
      <c r="CM4" s="815"/>
      <c r="CN4" s="815"/>
      <c r="CO4" s="815"/>
      <c r="CP4" s="815"/>
      <c r="CQ4" s="815"/>
      <c r="CR4" s="815"/>
      <c r="CS4" s="815"/>
      <c r="CT4" s="815"/>
      <c r="CU4" s="815"/>
      <c r="CV4" s="815"/>
      <c r="CW4" s="815"/>
      <c r="CX4" s="815"/>
      <c r="CY4" s="815"/>
      <c r="CZ4" s="815"/>
      <c r="DA4" s="815"/>
      <c r="DB4" s="815"/>
      <c r="DC4" s="815"/>
      <c r="DD4" s="815"/>
      <c r="DE4" s="815"/>
      <c r="DF4" s="815"/>
      <c r="DG4" s="815"/>
      <c r="DH4" s="815"/>
      <c r="DI4" s="815"/>
      <c r="DJ4" s="815"/>
      <c r="DK4" s="815"/>
      <c r="DL4" s="815"/>
      <c r="DM4" s="815"/>
      <c r="DN4" s="815"/>
      <c r="DO4" s="815"/>
      <c r="DP4" s="815"/>
      <c r="DQ4" s="815"/>
      <c r="DR4" s="815"/>
      <c r="DS4" s="815"/>
      <c r="DT4" s="815"/>
      <c r="DU4" s="815"/>
      <c r="DV4" s="815"/>
      <c r="DW4" s="815"/>
      <c r="DX4" s="815"/>
      <c r="DY4" s="815"/>
      <c r="DZ4" s="815"/>
      <c r="EA4" s="815"/>
      <c r="EB4" s="815"/>
      <c r="EC4" s="815"/>
      <c r="ED4" s="815"/>
      <c r="EE4" s="815"/>
      <c r="EF4" s="815"/>
      <c r="EG4" s="815"/>
      <c r="EH4" s="815"/>
      <c r="EI4" s="815"/>
      <c r="EJ4" s="815"/>
      <c r="EK4" s="815"/>
      <c r="EL4" s="815"/>
      <c r="EM4" s="815"/>
      <c r="EN4" s="815"/>
      <c r="EO4" s="815"/>
      <c r="EP4" s="815"/>
      <c r="EQ4" s="815"/>
      <c r="ER4" s="815"/>
      <c r="ES4" s="815"/>
      <c r="ET4" s="815"/>
      <c r="EU4" s="815"/>
      <c r="EV4" s="815"/>
      <c r="EW4" s="815"/>
      <c r="EX4" s="815"/>
      <c r="EY4" s="815"/>
      <c r="EZ4" s="815"/>
      <c r="FA4" s="815"/>
      <c r="FB4" s="815"/>
      <c r="FC4" s="815"/>
      <c r="FD4" s="815"/>
      <c r="FE4" s="815"/>
      <c r="FF4" s="815"/>
      <c r="FG4" s="815"/>
      <c r="FH4" s="815"/>
      <c r="FI4" s="815"/>
      <c r="FJ4" s="815"/>
      <c r="FK4" s="815"/>
      <c r="FL4" s="815"/>
      <c r="FM4" s="815"/>
      <c r="FN4" s="815"/>
      <c r="FO4" s="815"/>
      <c r="FP4" s="815"/>
      <c r="FQ4" s="815"/>
      <c r="FR4" s="815"/>
      <c r="FS4" s="815"/>
      <c r="FT4" s="815"/>
      <c r="FU4" s="815"/>
      <c r="FV4" s="815"/>
      <c r="FW4" s="815"/>
      <c r="FX4" s="815"/>
      <c r="FY4" s="815"/>
      <c r="FZ4" s="815"/>
      <c r="GA4" s="815"/>
      <c r="GB4" s="815"/>
      <c r="GC4" s="815"/>
      <c r="GD4" s="815"/>
      <c r="GE4" s="815"/>
      <c r="GF4" s="815"/>
      <c r="GG4" s="815"/>
      <c r="GH4" s="815"/>
      <c r="GI4" s="815"/>
      <c r="GJ4" s="815"/>
      <c r="GK4" s="815"/>
      <c r="GL4" s="815"/>
      <c r="GM4" s="815"/>
      <c r="GN4" s="815"/>
      <c r="GO4" s="815"/>
      <c r="GP4" s="815"/>
      <c r="GQ4" s="815"/>
      <c r="GR4" s="815"/>
      <c r="GS4" s="815"/>
      <c r="GT4" s="815"/>
      <c r="GU4" s="815"/>
      <c r="GV4" s="815"/>
      <c r="GW4" s="815"/>
      <c r="GX4" s="815"/>
      <c r="GY4" s="815"/>
      <c r="GZ4" s="815"/>
      <c r="HA4" s="815"/>
      <c r="HB4" s="815"/>
      <c r="HC4" s="815"/>
      <c r="HD4" s="815"/>
      <c r="HE4" s="815"/>
      <c r="HF4" s="815"/>
      <c r="HG4" s="815"/>
      <c r="HH4" s="815"/>
      <c r="HI4" s="815"/>
      <c r="HJ4" s="815"/>
      <c r="HK4" s="815"/>
      <c r="HL4" s="815"/>
      <c r="HM4" s="815"/>
      <c r="HN4" s="815"/>
      <c r="HO4" s="815"/>
      <c r="HP4" s="815"/>
      <c r="HQ4" s="815"/>
      <c r="HR4" s="815"/>
      <c r="HS4" s="815"/>
      <c r="HT4" s="815"/>
      <c r="HU4" s="815"/>
      <c r="HV4" s="815"/>
      <c r="HW4" s="815"/>
      <c r="HX4" s="815"/>
      <c r="HY4" s="815"/>
      <c r="HZ4" s="815"/>
      <c r="IA4" s="815"/>
      <c r="IB4" s="815"/>
      <c r="IC4" s="815"/>
      <c r="ID4" s="815"/>
      <c r="IE4" s="815"/>
      <c r="IF4" s="815"/>
      <c r="IG4" s="815"/>
      <c r="IH4" s="815"/>
      <c r="II4" s="815"/>
      <c r="IJ4" s="815"/>
      <c r="IK4" s="815"/>
      <c r="IL4" s="815"/>
      <c r="IM4" s="815"/>
      <c r="IN4" s="815"/>
      <c r="IO4" s="815"/>
      <c r="IP4" s="815"/>
      <c r="IQ4" s="815"/>
      <c r="IR4" s="815"/>
      <c r="IS4" s="815"/>
      <c r="IT4" s="815"/>
      <c r="IU4" s="815"/>
      <c r="IV4" s="815"/>
    </row>
    <row r="5" spans="1:256" s="816" customFormat="1" ht="51.75" thickBot="1">
      <c r="A5" s="1596" t="s">
        <v>582</v>
      </c>
      <c r="B5" s="1597"/>
      <c r="C5" s="817" t="s">
        <v>616</v>
      </c>
      <c r="D5" s="753" t="s">
        <v>526</v>
      </c>
      <c r="E5" s="753" t="s">
        <v>535</v>
      </c>
      <c r="F5" s="753" t="s">
        <v>618</v>
      </c>
      <c r="G5" s="818" t="s">
        <v>619</v>
      </c>
      <c r="H5" s="818" t="s">
        <v>538</v>
      </c>
      <c r="I5" s="818" t="s">
        <v>541</v>
      </c>
      <c r="J5" s="819" t="s">
        <v>662</v>
      </c>
      <c r="K5" s="815"/>
      <c r="L5" s="815"/>
      <c r="M5" s="815"/>
      <c r="N5" s="815"/>
      <c r="O5" s="815"/>
      <c r="P5" s="815"/>
      <c r="Q5" s="815"/>
      <c r="R5" s="815"/>
      <c r="S5" s="815"/>
      <c r="T5" s="815"/>
      <c r="U5" s="815"/>
      <c r="V5" s="815"/>
      <c r="W5" s="815"/>
      <c r="X5" s="815"/>
      <c r="Y5" s="815"/>
      <c r="Z5" s="815"/>
      <c r="AA5" s="815"/>
      <c r="AB5" s="815"/>
      <c r="AC5" s="815"/>
      <c r="AD5" s="815"/>
      <c r="AE5" s="815"/>
      <c r="AF5" s="815"/>
      <c r="AG5" s="815"/>
      <c r="AH5" s="815"/>
      <c r="AI5" s="815"/>
      <c r="AJ5" s="815"/>
      <c r="AK5" s="815"/>
      <c r="AL5" s="815"/>
      <c r="AM5" s="815"/>
      <c r="AN5" s="815"/>
      <c r="AO5" s="815"/>
      <c r="AP5" s="815"/>
      <c r="AQ5" s="815"/>
      <c r="AR5" s="815"/>
      <c r="AS5" s="815"/>
      <c r="AT5" s="815"/>
      <c r="AU5" s="815"/>
      <c r="AV5" s="815"/>
      <c r="AW5" s="815"/>
      <c r="AX5" s="815"/>
      <c r="AY5" s="815"/>
      <c r="AZ5" s="815"/>
      <c r="BA5" s="815"/>
      <c r="BB5" s="815"/>
      <c r="BC5" s="815"/>
      <c r="BD5" s="815"/>
      <c r="BE5" s="815"/>
      <c r="BF5" s="815"/>
      <c r="BG5" s="815"/>
      <c r="BH5" s="815"/>
      <c r="BI5" s="815"/>
      <c r="BJ5" s="815"/>
      <c r="BK5" s="815"/>
      <c r="BL5" s="815"/>
      <c r="BM5" s="815"/>
      <c r="BN5" s="815"/>
      <c r="BO5" s="815"/>
      <c r="BP5" s="815"/>
      <c r="BQ5" s="815"/>
      <c r="BR5" s="815"/>
      <c r="BS5" s="815"/>
      <c r="BT5" s="815"/>
      <c r="BU5" s="815"/>
      <c r="BV5" s="815"/>
      <c r="BW5" s="815"/>
      <c r="BX5" s="815"/>
      <c r="BY5" s="815"/>
      <c r="BZ5" s="815"/>
      <c r="CA5" s="815"/>
      <c r="CB5" s="815"/>
      <c r="CC5" s="815"/>
      <c r="CD5" s="815"/>
      <c r="CE5" s="815"/>
      <c r="CF5" s="815"/>
      <c r="CG5" s="815"/>
      <c r="CH5" s="815"/>
      <c r="CI5" s="815"/>
      <c r="CJ5" s="815"/>
      <c r="CK5" s="815"/>
      <c r="CL5" s="815"/>
      <c r="CM5" s="815"/>
      <c r="CN5" s="815"/>
      <c r="CO5" s="815"/>
      <c r="CP5" s="815"/>
      <c r="CQ5" s="815"/>
      <c r="CR5" s="815"/>
      <c r="CS5" s="815"/>
      <c r="CT5" s="815"/>
      <c r="CU5" s="815"/>
      <c r="CV5" s="815"/>
      <c r="CW5" s="815"/>
      <c r="CX5" s="815"/>
      <c r="CY5" s="815"/>
      <c r="CZ5" s="815"/>
      <c r="DA5" s="815"/>
      <c r="DB5" s="815"/>
      <c r="DC5" s="815"/>
      <c r="DD5" s="815"/>
      <c r="DE5" s="815"/>
      <c r="DF5" s="815"/>
      <c r="DG5" s="815"/>
      <c r="DH5" s="815"/>
      <c r="DI5" s="815"/>
      <c r="DJ5" s="815"/>
      <c r="DK5" s="815"/>
      <c r="DL5" s="815"/>
      <c r="DM5" s="815"/>
      <c r="DN5" s="815"/>
      <c r="DO5" s="815"/>
      <c r="DP5" s="815"/>
      <c r="DQ5" s="815"/>
      <c r="DR5" s="815"/>
      <c r="DS5" s="815"/>
      <c r="DT5" s="815"/>
      <c r="DU5" s="815"/>
      <c r="DV5" s="815"/>
      <c r="DW5" s="815"/>
      <c r="DX5" s="815"/>
      <c r="DY5" s="815"/>
      <c r="DZ5" s="815"/>
      <c r="EA5" s="815"/>
      <c r="EB5" s="815"/>
      <c r="EC5" s="815"/>
      <c r="ED5" s="815"/>
      <c r="EE5" s="815"/>
      <c r="EF5" s="815"/>
      <c r="EG5" s="815"/>
      <c r="EH5" s="815"/>
      <c r="EI5" s="815"/>
      <c r="EJ5" s="815"/>
      <c r="EK5" s="815"/>
      <c r="EL5" s="815"/>
      <c r="EM5" s="815"/>
      <c r="EN5" s="815"/>
      <c r="EO5" s="815"/>
      <c r="EP5" s="815"/>
      <c r="EQ5" s="815"/>
      <c r="ER5" s="815"/>
      <c r="ES5" s="815"/>
      <c r="ET5" s="815"/>
      <c r="EU5" s="815"/>
      <c r="EV5" s="815"/>
      <c r="EW5" s="815"/>
      <c r="EX5" s="815"/>
      <c r="EY5" s="815"/>
      <c r="EZ5" s="815"/>
      <c r="FA5" s="815"/>
      <c r="FB5" s="815"/>
      <c r="FC5" s="815"/>
      <c r="FD5" s="815"/>
      <c r="FE5" s="815"/>
      <c r="FF5" s="815"/>
      <c r="FG5" s="815"/>
      <c r="FH5" s="815"/>
      <c r="FI5" s="815"/>
      <c r="FJ5" s="815"/>
      <c r="FK5" s="815"/>
      <c r="FL5" s="815"/>
      <c r="FM5" s="815"/>
      <c r="FN5" s="815"/>
      <c r="FO5" s="815"/>
      <c r="FP5" s="815"/>
      <c r="FQ5" s="815"/>
      <c r="FR5" s="815"/>
      <c r="FS5" s="815"/>
      <c r="FT5" s="815"/>
      <c r="FU5" s="815"/>
      <c r="FV5" s="815"/>
      <c r="FW5" s="815"/>
      <c r="FX5" s="815"/>
      <c r="FY5" s="815"/>
      <c r="FZ5" s="815"/>
      <c r="GA5" s="815"/>
      <c r="GB5" s="815"/>
      <c r="GC5" s="815"/>
      <c r="GD5" s="815"/>
      <c r="GE5" s="815"/>
      <c r="GF5" s="815"/>
      <c r="GG5" s="815"/>
      <c r="GH5" s="815"/>
      <c r="GI5" s="815"/>
      <c r="GJ5" s="815"/>
      <c r="GK5" s="815"/>
      <c r="GL5" s="815"/>
      <c r="GM5" s="815"/>
      <c r="GN5" s="815"/>
      <c r="GO5" s="815"/>
      <c r="GP5" s="815"/>
      <c r="GQ5" s="815"/>
      <c r="GR5" s="815"/>
      <c r="GS5" s="815"/>
      <c r="GT5" s="815"/>
      <c r="GU5" s="815"/>
      <c r="GV5" s="815"/>
      <c r="GW5" s="815"/>
      <c r="GX5" s="815"/>
      <c r="GY5" s="815"/>
      <c r="GZ5" s="815"/>
      <c r="HA5" s="815"/>
      <c r="HB5" s="815"/>
      <c r="HC5" s="815"/>
      <c r="HD5" s="815"/>
      <c r="HE5" s="815"/>
      <c r="HF5" s="815"/>
      <c r="HG5" s="815"/>
      <c r="HH5" s="815"/>
      <c r="HI5" s="815"/>
      <c r="HJ5" s="815"/>
      <c r="HK5" s="815"/>
      <c r="HL5" s="815"/>
      <c r="HM5" s="815"/>
      <c r="HN5" s="815"/>
      <c r="HO5" s="815"/>
      <c r="HP5" s="815"/>
      <c r="HQ5" s="815"/>
      <c r="HR5" s="815"/>
      <c r="HS5" s="815"/>
      <c r="HT5" s="815"/>
      <c r="HU5" s="815"/>
      <c r="HV5" s="815"/>
      <c r="HW5" s="815"/>
      <c r="HX5" s="815"/>
      <c r="HY5" s="815"/>
      <c r="HZ5" s="815"/>
      <c r="IA5" s="815"/>
      <c r="IB5" s="815"/>
      <c r="IC5" s="815"/>
      <c r="ID5" s="815"/>
      <c r="IE5" s="815"/>
      <c r="IF5" s="815"/>
      <c r="IG5" s="815"/>
      <c r="IH5" s="815"/>
      <c r="II5" s="815"/>
      <c r="IJ5" s="815"/>
      <c r="IK5" s="815"/>
      <c r="IL5" s="815"/>
      <c r="IM5" s="815"/>
      <c r="IN5" s="815"/>
      <c r="IO5" s="815"/>
      <c r="IP5" s="815"/>
      <c r="IQ5" s="815"/>
      <c r="IR5" s="815"/>
      <c r="IS5" s="815"/>
      <c r="IT5" s="815"/>
      <c r="IU5" s="815"/>
      <c r="IV5" s="815"/>
    </row>
    <row r="6" spans="1:256" s="816" customFormat="1" ht="38.25" customHeight="1">
      <c r="A6" s="1598" t="s">
        <v>663</v>
      </c>
      <c r="B6" s="820" t="s">
        <v>664</v>
      </c>
      <c r="C6" s="1600">
        <v>0.1678</v>
      </c>
      <c r="D6" s="1601"/>
      <c r="E6" s="1601"/>
      <c r="F6" s="1601"/>
      <c r="G6" s="1601"/>
      <c r="H6" s="1601"/>
      <c r="I6" s="1601"/>
      <c r="J6" s="1602"/>
      <c r="K6" s="815"/>
      <c r="L6" s="821"/>
      <c r="M6" s="815"/>
      <c r="N6" s="815"/>
      <c r="O6" s="815"/>
      <c r="P6" s="815"/>
      <c r="Q6" s="815"/>
      <c r="R6" s="815"/>
      <c r="S6" s="815"/>
      <c r="T6" s="815"/>
      <c r="U6" s="815"/>
      <c r="V6" s="815"/>
      <c r="W6" s="815"/>
      <c r="X6" s="815"/>
      <c r="Y6" s="815"/>
      <c r="Z6" s="815"/>
      <c r="AA6" s="815"/>
      <c r="AB6" s="815"/>
      <c r="AC6" s="815"/>
      <c r="AD6" s="815"/>
      <c r="AE6" s="815"/>
      <c r="AF6" s="815"/>
      <c r="AG6" s="815"/>
      <c r="AH6" s="815"/>
      <c r="AI6" s="815"/>
      <c r="AJ6" s="815"/>
      <c r="AK6" s="815"/>
      <c r="AL6" s="815"/>
      <c r="AM6" s="815"/>
      <c r="AN6" s="815"/>
      <c r="AO6" s="815"/>
      <c r="AP6" s="815"/>
      <c r="AQ6" s="815"/>
      <c r="AR6" s="815"/>
      <c r="AS6" s="815"/>
      <c r="AT6" s="815"/>
      <c r="AU6" s="815"/>
      <c r="AV6" s="815"/>
      <c r="AW6" s="815"/>
      <c r="AX6" s="815"/>
      <c r="AY6" s="815"/>
      <c r="AZ6" s="815"/>
      <c r="BA6" s="815"/>
      <c r="BB6" s="815"/>
      <c r="BC6" s="815"/>
      <c r="BD6" s="815"/>
      <c r="BE6" s="815"/>
      <c r="BF6" s="815"/>
      <c r="BG6" s="815"/>
      <c r="BH6" s="815"/>
      <c r="BI6" s="815"/>
      <c r="BJ6" s="815"/>
      <c r="BK6" s="815"/>
      <c r="BL6" s="815"/>
      <c r="BM6" s="815"/>
      <c r="BN6" s="815"/>
      <c r="BO6" s="815"/>
      <c r="BP6" s="815"/>
      <c r="BQ6" s="815"/>
      <c r="BR6" s="815"/>
      <c r="BS6" s="815"/>
      <c r="BT6" s="815"/>
      <c r="BU6" s="815"/>
      <c r="BV6" s="815"/>
      <c r="BW6" s="815"/>
      <c r="BX6" s="815"/>
      <c r="BY6" s="815"/>
      <c r="BZ6" s="815"/>
      <c r="CA6" s="815"/>
      <c r="CB6" s="815"/>
      <c r="CC6" s="815"/>
      <c r="CD6" s="815"/>
      <c r="CE6" s="815"/>
      <c r="CF6" s="815"/>
      <c r="CG6" s="815"/>
      <c r="CH6" s="815"/>
      <c r="CI6" s="815"/>
      <c r="CJ6" s="815"/>
      <c r="CK6" s="815"/>
      <c r="CL6" s="815"/>
      <c r="CM6" s="815"/>
      <c r="CN6" s="815"/>
      <c r="CO6" s="815"/>
      <c r="CP6" s="815"/>
      <c r="CQ6" s="815"/>
      <c r="CR6" s="815"/>
      <c r="CS6" s="815"/>
      <c r="CT6" s="815"/>
      <c r="CU6" s="815"/>
      <c r="CV6" s="815"/>
      <c r="CW6" s="815"/>
      <c r="CX6" s="815"/>
      <c r="CY6" s="815"/>
      <c r="CZ6" s="815"/>
      <c r="DA6" s="815"/>
      <c r="DB6" s="815"/>
      <c r="DC6" s="815"/>
      <c r="DD6" s="815"/>
      <c r="DE6" s="815"/>
      <c r="DF6" s="815"/>
      <c r="DG6" s="815"/>
      <c r="DH6" s="815"/>
      <c r="DI6" s="815"/>
      <c r="DJ6" s="815"/>
      <c r="DK6" s="815"/>
      <c r="DL6" s="815"/>
      <c r="DM6" s="815"/>
      <c r="DN6" s="815"/>
      <c r="DO6" s="815"/>
      <c r="DP6" s="815"/>
      <c r="DQ6" s="815"/>
      <c r="DR6" s="815"/>
      <c r="DS6" s="815"/>
      <c r="DT6" s="815"/>
      <c r="DU6" s="815"/>
      <c r="DV6" s="815"/>
      <c r="DW6" s="815"/>
      <c r="DX6" s="815"/>
      <c r="DY6" s="815"/>
      <c r="DZ6" s="815"/>
      <c r="EA6" s="815"/>
      <c r="EB6" s="815"/>
      <c r="EC6" s="815"/>
      <c r="ED6" s="815"/>
      <c r="EE6" s="815"/>
      <c r="EF6" s="815"/>
      <c r="EG6" s="815"/>
      <c r="EH6" s="815"/>
      <c r="EI6" s="815"/>
      <c r="EJ6" s="815"/>
      <c r="EK6" s="815"/>
      <c r="EL6" s="815"/>
      <c r="EM6" s="815"/>
      <c r="EN6" s="815"/>
      <c r="EO6" s="815"/>
      <c r="EP6" s="815"/>
      <c r="EQ6" s="815"/>
      <c r="ER6" s="815"/>
      <c r="ES6" s="815"/>
      <c r="ET6" s="815"/>
      <c r="EU6" s="815"/>
      <c r="EV6" s="815"/>
      <c r="EW6" s="815"/>
      <c r="EX6" s="815"/>
      <c r="EY6" s="815"/>
      <c r="EZ6" s="815"/>
      <c r="FA6" s="815"/>
      <c r="FB6" s="815"/>
      <c r="FC6" s="815"/>
      <c r="FD6" s="815"/>
      <c r="FE6" s="815"/>
      <c r="FF6" s="815"/>
      <c r="FG6" s="815"/>
      <c r="FH6" s="815"/>
      <c r="FI6" s="815"/>
      <c r="FJ6" s="815"/>
      <c r="FK6" s="815"/>
      <c r="FL6" s="815"/>
      <c r="FM6" s="815"/>
      <c r="FN6" s="815"/>
      <c r="FO6" s="815"/>
      <c r="FP6" s="815"/>
      <c r="FQ6" s="815"/>
      <c r="FR6" s="815"/>
      <c r="FS6" s="815"/>
      <c r="FT6" s="815"/>
      <c r="FU6" s="815"/>
      <c r="FV6" s="815"/>
      <c r="FW6" s="815"/>
      <c r="FX6" s="815"/>
      <c r="FY6" s="815"/>
      <c r="FZ6" s="815"/>
      <c r="GA6" s="815"/>
      <c r="GB6" s="815"/>
      <c r="GC6" s="815"/>
      <c r="GD6" s="815"/>
      <c r="GE6" s="815"/>
      <c r="GF6" s="815"/>
      <c r="GG6" s="815"/>
      <c r="GH6" s="815"/>
      <c r="GI6" s="815"/>
      <c r="GJ6" s="815"/>
      <c r="GK6" s="815"/>
      <c r="GL6" s="815"/>
      <c r="GM6" s="815"/>
      <c r="GN6" s="815"/>
      <c r="GO6" s="815"/>
      <c r="GP6" s="815"/>
      <c r="GQ6" s="815"/>
      <c r="GR6" s="815"/>
      <c r="GS6" s="815"/>
      <c r="GT6" s="815"/>
      <c r="GU6" s="815"/>
      <c r="GV6" s="815"/>
      <c r="GW6" s="815"/>
      <c r="GX6" s="815"/>
      <c r="GY6" s="815"/>
      <c r="GZ6" s="815"/>
      <c r="HA6" s="815"/>
      <c r="HB6" s="815"/>
      <c r="HC6" s="815"/>
      <c r="HD6" s="815"/>
      <c r="HE6" s="815"/>
      <c r="HF6" s="815"/>
      <c r="HG6" s="815"/>
      <c r="HH6" s="815"/>
      <c r="HI6" s="815"/>
      <c r="HJ6" s="815"/>
      <c r="HK6" s="815"/>
      <c r="HL6" s="815"/>
      <c r="HM6" s="815"/>
      <c r="HN6" s="815"/>
      <c r="HO6" s="815"/>
      <c r="HP6" s="815"/>
      <c r="HQ6" s="815"/>
      <c r="HR6" s="815"/>
      <c r="HS6" s="815"/>
      <c r="HT6" s="815"/>
      <c r="HU6" s="815"/>
      <c r="HV6" s="815"/>
      <c r="HW6" s="815"/>
      <c r="HX6" s="815"/>
      <c r="HY6" s="815"/>
      <c r="HZ6" s="815"/>
      <c r="IA6" s="815"/>
      <c r="IB6" s="815"/>
      <c r="IC6" s="815"/>
      <c r="ID6" s="815"/>
      <c r="IE6" s="815"/>
      <c r="IF6" s="815"/>
      <c r="IG6" s="815"/>
      <c r="IH6" s="815"/>
      <c r="II6" s="815"/>
      <c r="IJ6" s="815"/>
      <c r="IK6" s="815"/>
      <c r="IL6" s="815"/>
      <c r="IM6" s="815"/>
      <c r="IN6" s="815"/>
      <c r="IO6" s="815"/>
      <c r="IP6" s="815"/>
      <c r="IQ6" s="815"/>
      <c r="IR6" s="815"/>
      <c r="IS6" s="815"/>
      <c r="IT6" s="815"/>
      <c r="IU6" s="815"/>
      <c r="IV6" s="815"/>
    </row>
    <row r="7" spans="1:256" s="816" customFormat="1" ht="38.25">
      <c r="A7" s="1592"/>
      <c r="B7" s="822" t="s">
        <v>588</v>
      </c>
      <c r="C7" s="823">
        <v>0.1526785902936835</v>
      </c>
      <c r="D7" s="824">
        <v>0.19899143677796144</v>
      </c>
      <c r="E7" s="824">
        <v>0.1175965627530854</v>
      </c>
      <c r="F7" s="824">
        <v>8.9629085526602037E-2</v>
      </c>
      <c r="G7" s="824">
        <v>9.9300946236629897E-2</v>
      </c>
      <c r="H7" s="824">
        <v>0.31070138286835036</v>
      </c>
      <c r="I7" s="824">
        <v>0.18052576225569084</v>
      </c>
      <c r="J7" s="825">
        <v>0.13008584878832072</v>
      </c>
      <c r="K7" s="815"/>
      <c r="L7" s="815"/>
      <c r="M7" s="815"/>
      <c r="N7" s="815"/>
      <c r="O7" s="815"/>
      <c r="P7" s="815"/>
      <c r="Q7" s="815"/>
      <c r="R7" s="815"/>
      <c r="S7" s="815"/>
      <c r="T7" s="815"/>
      <c r="U7" s="815"/>
      <c r="V7" s="815"/>
      <c r="W7" s="815"/>
      <c r="X7" s="815"/>
      <c r="Y7" s="815"/>
      <c r="Z7" s="815"/>
      <c r="AA7" s="815"/>
      <c r="AB7" s="815"/>
      <c r="AC7" s="815"/>
      <c r="AD7" s="815"/>
      <c r="AE7" s="815"/>
      <c r="AF7" s="815"/>
      <c r="AG7" s="815"/>
      <c r="AH7" s="815"/>
      <c r="AI7" s="815"/>
      <c r="AJ7" s="815"/>
      <c r="AK7" s="815"/>
      <c r="AL7" s="815"/>
      <c r="AM7" s="815"/>
      <c r="AN7" s="815"/>
      <c r="AO7" s="815"/>
      <c r="AP7" s="815"/>
      <c r="AQ7" s="815"/>
      <c r="AR7" s="815"/>
      <c r="AS7" s="815"/>
      <c r="AT7" s="815"/>
      <c r="AU7" s="815"/>
      <c r="AV7" s="815"/>
      <c r="AW7" s="815"/>
      <c r="AX7" s="815"/>
      <c r="AY7" s="815"/>
      <c r="AZ7" s="815"/>
      <c r="BA7" s="815"/>
      <c r="BB7" s="815"/>
      <c r="BC7" s="815"/>
      <c r="BD7" s="815"/>
      <c r="BE7" s="815"/>
      <c r="BF7" s="815"/>
      <c r="BG7" s="815"/>
      <c r="BH7" s="815"/>
      <c r="BI7" s="815"/>
      <c r="BJ7" s="815"/>
      <c r="BK7" s="815"/>
      <c r="BL7" s="815"/>
      <c r="BM7" s="815"/>
      <c r="BN7" s="815"/>
      <c r="BO7" s="815"/>
      <c r="BP7" s="815"/>
      <c r="BQ7" s="815"/>
      <c r="BR7" s="815"/>
      <c r="BS7" s="815"/>
      <c r="BT7" s="815"/>
      <c r="BU7" s="815"/>
      <c r="BV7" s="815"/>
      <c r="BW7" s="815"/>
      <c r="BX7" s="815"/>
      <c r="BY7" s="815"/>
      <c r="BZ7" s="815"/>
      <c r="CA7" s="815"/>
      <c r="CB7" s="815"/>
      <c r="CC7" s="815"/>
      <c r="CD7" s="815"/>
      <c r="CE7" s="815"/>
      <c r="CF7" s="815"/>
      <c r="CG7" s="815"/>
      <c r="CH7" s="815"/>
      <c r="CI7" s="815"/>
      <c r="CJ7" s="815"/>
      <c r="CK7" s="815"/>
      <c r="CL7" s="815"/>
      <c r="CM7" s="815"/>
      <c r="CN7" s="815"/>
      <c r="CO7" s="815"/>
      <c r="CP7" s="815"/>
      <c r="CQ7" s="815"/>
      <c r="CR7" s="815"/>
      <c r="CS7" s="815"/>
      <c r="CT7" s="815"/>
      <c r="CU7" s="815"/>
      <c r="CV7" s="815"/>
      <c r="CW7" s="815"/>
      <c r="CX7" s="815"/>
      <c r="CY7" s="815"/>
      <c r="CZ7" s="815"/>
      <c r="DA7" s="815"/>
      <c r="DB7" s="815"/>
      <c r="DC7" s="815"/>
      <c r="DD7" s="815"/>
      <c r="DE7" s="815"/>
      <c r="DF7" s="815"/>
      <c r="DG7" s="815"/>
      <c r="DH7" s="815"/>
      <c r="DI7" s="815"/>
      <c r="DJ7" s="815"/>
      <c r="DK7" s="815"/>
      <c r="DL7" s="815"/>
      <c r="DM7" s="815"/>
      <c r="DN7" s="815"/>
      <c r="DO7" s="815"/>
      <c r="DP7" s="815"/>
      <c r="DQ7" s="815"/>
      <c r="DR7" s="815"/>
      <c r="DS7" s="815"/>
      <c r="DT7" s="815"/>
      <c r="DU7" s="815"/>
      <c r="DV7" s="815"/>
      <c r="DW7" s="815"/>
      <c r="DX7" s="815"/>
      <c r="DY7" s="815"/>
      <c r="DZ7" s="815"/>
      <c r="EA7" s="815"/>
      <c r="EB7" s="815"/>
      <c r="EC7" s="815"/>
      <c r="ED7" s="815"/>
      <c r="EE7" s="815"/>
      <c r="EF7" s="815"/>
      <c r="EG7" s="815"/>
      <c r="EH7" s="815"/>
      <c r="EI7" s="815"/>
      <c r="EJ7" s="815"/>
      <c r="EK7" s="815"/>
      <c r="EL7" s="815"/>
      <c r="EM7" s="815"/>
      <c r="EN7" s="815"/>
      <c r="EO7" s="815"/>
      <c r="EP7" s="815"/>
      <c r="EQ7" s="815"/>
      <c r="ER7" s="815"/>
      <c r="ES7" s="815"/>
      <c r="ET7" s="815"/>
      <c r="EU7" s="815"/>
      <c r="EV7" s="815"/>
      <c r="EW7" s="815"/>
      <c r="EX7" s="815"/>
      <c r="EY7" s="815"/>
      <c r="EZ7" s="815"/>
      <c r="FA7" s="815"/>
      <c r="FB7" s="815"/>
      <c r="FC7" s="815"/>
      <c r="FD7" s="815"/>
      <c r="FE7" s="815"/>
      <c r="FF7" s="815"/>
      <c r="FG7" s="815"/>
      <c r="FH7" s="815"/>
      <c r="FI7" s="815"/>
      <c r="FJ7" s="815"/>
      <c r="FK7" s="815"/>
      <c r="FL7" s="815"/>
      <c r="FM7" s="815"/>
      <c r="FN7" s="815"/>
      <c r="FO7" s="815"/>
      <c r="FP7" s="815"/>
      <c r="FQ7" s="815"/>
      <c r="FR7" s="815"/>
      <c r="FS7" s="815"/>
      <c r="FT7" s="815"/>
      <c r="FU7" s="815"/>
      <c r="FV7" s="815"/>
      <c r="FW7" s="815"/>
      <c r="FX7" s="815"/>
      <c r="FY7" s="815"/>
      <c r="FZ7" s="815"/>
      <c r="GA7" s="815"/>
      <c r="GB7" s="815"/>
      <c r="GC7" s="815"/>
      <c r="GD7" s="815"/>
      <c r="GE7" s="815"/>
      <c r="GF7" s="815"/>
      <c r="GG7" s="815"/>
      <c r="GH7" s="815"/>
      <c r="GI7" s="815"/>
      <c r="GJ7" s="815"/>
      <c r="GK7" s="815"/>
      <c r="GL7" s="815"/>
      <c r="GM7" s="815"/>
      <c r="GN7" s="815"/>
      <c r="GO7" s="815"/>
      <c r="GP7" s="815"/>
      <c r="GQ7" s="815"/>
      <c r="GR7" s="815"/>
      <c r="GS7" s="815"/>
      <c r="GT7" s="815"/>
      <c r="GU7" s="815"/>
      <c r="GV7" s="815"/>
      <c r="GW7" s="815"/>
      <c r="GX7" s="815"/>
      <c r="GY7" s="815"/>
      <c r="GZ7" s="815"/>
      <c r="HA7" s="815"/>
      <c r="HB7" s="815"/>
      <c r="HC7" s="815"/>
      <c r="HD7" s="815"/>
      <c r="HE7" s="815"/>
      <c r="HF7" s="815"/>
      <c r="HG7" s="815"/>
      <c r="HH7" s="815"/>
      <c r="HI7" s="815"/>
      <c r="HJ7" s="815"/>
      <c r="HK7" s="815"/>
      <c r="HL7" s="815"/>
      <c r="HM7" s="815"/>
      <c r="HN7" s="815"/>
      <c r="HO7" s="815"/>
      <c r="HP7" s="815"/>
      <c r="HQ7" s="815"/>
      <c r="HR7" s="815"/>
      <c r="HS7" s="815"/>
      <c r="HT7" s="815"/>
      <c r="HU7" s="815"/>
      <c r="HV7" s="815"/>
      <c r="HW7" s="815"/>
      <c r="HX7" s="815"/>
      <c r="HY7" s="815"/>
      <c r="HZ7" s="815"/>
      <c r="IA7" s="815"/>
      <c r="IB7" s="815"/>
      <c r="IC7" s="815"/>
      <c r="ID7" s="815"/>
      <c r="IE7" s="815"/>
      <c r="IF7" s="815"/>
      <c r="IG7" s="815"/>
      <c r="IH7" s="815"/>
      <c r="II7" s="815"/>
      <c r="IJ7" s="815"/>
      <c r="IK7" s="815"/>
      <c r="IL7" s="815"/>
      <c r="IM7" s="815"/>
      <c r="IN7" s="815"/>
      <c r="IO7" s="815"/>
      <c r="IP7" s="815"/>
      <c r="IQ7" s="815"/>
      <c r="IR7" s="815"/>
      <c r="IS7" s="815"/>
      <c r="IT7" s="815"/>
      <c r="IU7" s="815"/>
      <c r="IV7" s="815"/>
    </row>
    <row r="8" spans="1:256" s="816" customFormat="1" ht="15.75" thickBot="1">
      <c r="A8" s="1599"/>
      <c r="B8" s="826" t="s">
        <v>587</v>
      </c>
      <c r="C8" s="827">
        <v>0.12887237263565568</v>
      </c>
      <c r="D8" s="828">
        <v>0.17913395153497028</v>
      </c>
      <c r="E8" s="828">
        <v>8.1514568362325956E-2</v>
      </c>
      <c r="F8" s="828">
        <v>8.1285168186994355E-2</v>
      </c>
      <c r="G8" s="828">
        <v>7.4364208710509278E-2</v>
      </c>
      <c r="H8" s="828">
        <v>0.24746237262119641</v>
      </c>
      <c r="I8" s="828">
        <v>0.1675795814521322</v>
      </c>
      <c r="J8" s="829">
        <v>0.10714886161336015</v>
      </c>
      <c r="K8" s="815"/>
      <c r="L8" s="815"/>
      <c r="M8" s="815"/>
      <c r="N8" s="815"/>
      <c r="O8" s="815"/>
      <c r="P8" s="815"/>
      <c r="Q8" s="815"/>
      <c r="R8" s="815"/>
      <c r="S8" s="815"/>
      <c r="T8" s="815"/>
      <c r="U8" s="815"/>
      <c r="V8" s="815"/>
      <c r="W8" s="815"/>
      <c r="X8" s="815"/>
      <c r="Y8" s="815"/>
      <c r="Z8" s="815"/>
      <c r="AA8" s="815"/>
      <c r="AB8" s="815"/>
      <c r="AC8" s="815"/>
      <c r="AD8" s="815"/>
      <c r="AE8" s="815"/>
      <c r="AF8" s="815"/>
      <c r="AG8" s="815"/>
      <c r="AH8" s="815"/>
      <c r="AI8" s="815"/>
      <c r="AJ8" s="815"/>
      <c r="AK8" s="815"/>
      <c r="AL8" s="815"/>
      <c r="AM8" s="815"/>
      <c r="AN8" s="815"/>
      <c r="AO8" s="815"/>
      <c r="AP8" s="815"/>
      <c r="AQ8" s="815"/>
      <c r="AR8" s="815"/>
      <c r="AS8" s="815"/>
      <c r="AT8" s="815"/>
      <c r="AU8" s="815"/>
      <c r="AV8" s="815"/>
      <c r="AW8" s="815"/>
      <c r="AX8" s="815"/>
      <c r="AY8" s="815"/>
      <c r="AZ8" s="815"/>
      <c r="BA8" s="815"/>
      <c r="BB8" s="815"/>
      <c r="BC8" s="815"/>
      <c r="BD8" s="815"/>
      <c r="BE8" s="815"/>
      <c r="BF8" s="815"/>
      <c r="BG8" s="815"/>
      <c r="BH8" s="815"/>
      <c r="BI8" s="815"/>
      <c r="BJ8" s="815"/>
      <c r="BK8" s="815"/>
      <c r="BL8" s="815"/>
      <c r="BM8" s="815"/>
      <c r="BN8" s="815"/>
      <c r="BO8" s="815"/>
      <c r="BP8" s="815"/>
      <c r="BQ8" s="815"/>
      <c r="BR8" s="815"/>
      <c r="BS8" s="815"/>
      <c r="BT8" s="815"/>
      <c r="BU8" s="815"/>
      <c r="BV8" s="815"/>
      <c r="BW8" s="815"/>
      <c r="BX8" s="815"/>
      <c r="BY8" s="815"/>
      <c r="BZ8" s="815"/>
      <c r="CA8" s="815"/>
      <c r="CB8" s="815"/>
      <c r="CC8" s="815"/>
      <c r="CD8" s="815"/>
      <c r="CE8" s="815"/>
      <c r="CF8" s="815"/>
      <c r="CG8" s="815"/>
      <c r="CH8" s="815"/>
      <c r="CI8" s="815"/>
      <c r="CJ8" s="815"/>
      <c r="CK8" s="815"/>
      <c r="CL8" s="815"/>
      <c r="CM8" s="815"/>
      <c r="CN8" s="815"/>
      <c r="CO8" s="815"/>
      <c r="CP8" s="815"/>
      <c r="CQ8" s="815"/>
      <c r="CR8" s="815"/>
      <c r="CS8" s="815"/>
      <c r="CT8" s="815"/>
      <c r="CU8" s="815"/>
      <c r="CV8" s="815"/>
      <c r="CW8" s="815"/>
      <c r="CX8" s="815"/>
      <c r="CY8" s="815"/>
      <c r="CZ8" s="815"/>
      <c r="DA8" s="815"/>
      <c r="DB8" s="815"/>
      <c r="DC8" s="815"/>
      <c r="DD8" s="815"/>
      <c r="DE8" s="815"/>
      <c r="DF8" s="815"/>
      <c r="DG8" s="815"/>
      <c r="DH8" s="815"/>
      <c r="DI8" s="815"/>
      <c r="DJ8" s="815"/>
      <c r="DK8" s="815"/>
      <c r="DL8" s="815"/>
      <c r="DM8" s="815"/>
      <c r="DN8" s="815"/>
      <c r="DO8" s="815"/>
      <c r="DP8" s="815"/>
      <c r="DQ8" s="815"/>
      <c r="DR8" s="815"/>
      <c r="DS8" s="815"/>
      <c r="DT8" s="815"/>
      <c r="DU8" s="815"/>
      <c r="DV8" s="815"/>
      <c r="DW8" s="815"/>
      <c r="DX8" s="815"/>
      <c r="DY8" s="815"/>
      <c r="DZ8" s="815"/>
      <c r="EA8" s="815"/>
      <c r="EB8" s="815"/>
      <c r="EC8" s="815"/>
      <c r="ED8" s="815"/>
      <c r="EE8" s="815"/>
      <c r="EF8" s="815"/>
      <c r="EG8" s="815"/>
      <c r="EH8" s="815"/>
      <c r="EI8" s="815"/>
      <c r="EJ8" s="815"/>
      <c r="EK8" s="815"/>
      <c r="EL8" s="815"/>
      <c r="EM8" s="815"/>
      <c r="EN8" s="815"/>
      <c r="EO8" s="815"/>
      <c r="EP8" s="815"/>
      <c r="EQ8" s="815"/>
      <c r="ER8" s="815"/>
      <c r="ES8" s="815"/>
      <c r="ET8" s="815"/>
      <c r="EU8" s="815"/>
      <c r="EV8" s="815"/>
      <c r="EW8" s="815"/>
      <c r="EX8" s="815"/>
      <c r="EY8" s="815"/>
      <c r="EZ8" s="815"/>
      <c r="FA8" s="815"/>
      <c r="FB8" s="815"/>
      <c r="FC8" s="815"/>
      <c r="FD8" s="815"/>
      <c r="FE8" s="815"/>
      <c r="FF8" s="815"/>
      <c r="FG8" s="815"/>
      <c r="FH8" s="815"/>
      <c r="FI8" s="815"/>
      <c r="FJ8" s="815"/>
      <c r="FK8" s="815"/>
      <c r="FL8" s="815"/>
      <c r="FM8" s="815"/>
      <c r="FN8" s="815"/>
      <c r="FO8" s="815"/>
      <c r="FP8" s="815"/>
      <c r="FQ8" s="815"/>
      <c r="FR8" s="815"/>
      <c r="FS8" s="815"/>
      <c r="FT8" s="815"/>
      <c r="FU8" s="815"/>
      <c r="FV8" s="815"/>
      <c r="FW8" s="815"/>
      <c r="FX8" s="815"/>
      <c r="FY8" s="815"/>
      <c r="FZ8" s="815"/>
      <c r="GA8" s="815"/>
      <c r="GB8" s="815"/>
      <c r="GC8" s="815"/>
      <c r="GD8" s="815"/>
      <c r="GE8" s="815"/>
      <c r="GF8" s="815"/>
      <c r="GG8" s="815"/>
      <c r="GH8" s="815"/>
      <c r="GI8" s="815"/>
      <c r="GJ8" s="815"/>
      <c r="GK8" s="815"/>
      <c r="GL8" s="815"/>
      <c r="GM8" s="815"/>
      <c r="GN8" s="815"/>
      <c r="GO8" s="815"/>
      <c r="GP8" s="815"/>
      <c r="GQ8" s="815"/>
      <c r="GR8" s="815"/>
      <c r="GS8" s="815"/>
      <c r="GT8" s="815"/>
      <c r="GU8" s="815"/>
      <c r="GV8" s="815"/>
      <c r="GW8" s="815"/>
      <c r="GX8" s="815"/>
      <c r="GY8" s="815"/>
      <c r="GZ8" s="815"/>
      <c r="HA8" s="815"/>
      <c r="HB8" s="815"/>
      <c r="HC8" s="815"/>
      <c r="HD8" s="815"/>
      <c r="HE8" s="815"/>
      <c r="HF8" s="815"/>
      <c r="HG8" s="815"/>
      <c r="HH8" s="815"/>
      <c r="HI8" s="815"/>
      <c r="HJ8" s="815"/>
      <c r="HK8" s="815"/>
      <c r="HL8" s="815"/>
      <c r="HM8" s="815"/>
      <c r="HN8" s="815"/>
      <c r="HO8" s="815"/>
      <c r="HP8" s="815"/>
      <c r="HQ8" s="815"/>
      <c r="HR8" s="815"/>
      <c r="HS8" s="815"/>
      <c r="HT8" s="815"/>
      <c r="HU8" s="815"/>
      <c r="HV8" s="815"/>
      <c r="HW8" s="815"/>
      <c r="HX8" s="815"/>
      <c r="HY8" s="815"/>
      <c r="HZ8" s="815"/>
      <c r="IA8" s="815"/>
      <c r="IB8" s="815"/>
      <c r="IC8" s="815"/>
      <c r="ID8" s="815"/>
      <c r="IE8" s="815"/>
      <c r="IF8" s="815"/>
      <c r="IG8" s="815"/>
      <c r="IH8" s="815"/>
      <c r="II8" s="815"/>
      <c r="IJ8" s="815"/>
      <c r="IK8" s="815"/>
      <c r="IL8" s="815"/>
      <c r="IM8" s="815"/>
      <c r="IN8" s="815"/>
      <c r="IO8" s="815"/>
      <c r="IP8" s="815"/>
      <c r="IQ8" s="815"/>
      <c r="IR8" s="815"/>
      <c r="IS8" s="815"/>
      <c r="IT8" s="815"/>
      <c r="IU8" s="815"/>
      <c r="IV8" s="815"/>
    </row>
    <row r="9" spans="1:256" s="816" customFormat="1" ht="25.5">
      <c r="A9" s="1591" t="s">
        <v>665</v>
      </c>
      <c r="B9" s="820" t="s">
        <v>664</v>
      </c>
      <c r="C9" s="830">
        <v>0.16379148111488204</v>
      </c>
      <c r="D9" s="831">
        <v>0.16737596470216864</v>
      </c>
      <c r="E9" s="831">
        <v>0.16637022673961296</v>
      </c>
      <c r="F9" s="831">
        <v>0.16362226649237066</v>
      </c>
      <c r="G9" s="831">
        <v>0.1669738957097506</v>
      </c>
      <c r="H9" s="831">
        <v>0.16749003929826445</v>
      </c>
      <c r="I9" s="831">
        <v>0.16726586312569552</v>
      </c>
      <c r="J9" s="832">
        <v>0.15535001517362529</v>
      </c>
      <c r="K9" s="815"/>
      <c r="L9" s="815"/>
      <c r="M9" s="833"/>
      <c r="N9" s="815"/>
      <c r="O9" s="815"/>
      <c r="P9" s="815"/>
      <c r="Q9" s="815"/>
      <c r="R9" s="815"/>
      <c r="S9" s="815"/>
      <c r="T9" s="815"/>
      <c r="U9" s="815"/>
      <c r="V9" s="815"/>
      <c r="W9" s="815"/>
      <c r="X9" s="815"/>
      <c r="Y9" s="815"/>
      <c r="Z9" s="815"/>
      <c r="AA9" s="815"/>
      <c r="AB9" s="815"/>
      <c r="AC9" s="815"/>
      <c r="AD9" s="815"/>
      <c r="AE9" s="815"/>
      <c r="AF9" s="815"/>
      <c r="AG9" s="815"/>
      <c r="AH9" s="815"/>
      <c r="AI9" s="815"/>
      <c r="AJ9" s="815"/>
      <c r="AK9" s="815"/>
      <c r="AL9" s="815"/>
      <c r="AM9" s="815"/>
      <c r="AN9" s="815"/>
      <c r="AO9" s="815"/>
      <c r="AP9" s="815"/>
      <c r="AQ9" s="815"/>
      <c r="AR9" s="815"/>
      <c r="AS9" s="815"/>
      <c r="AT9" s="815"/>
      <c r="AU9" s="815"/>
      <c r="AV9" s="815"/>
      <c r="AW9" s="815"/>
      <c r="AX9" s="815"/>
      <c r="AY9" s="815"/>
      <c r="AZ9" s="815"/>
      <c r="BA9" s="815"/>
      <c r="BB9" s="815"/>
      <c r="BC9" s="815"/>
      <c r="BD9" s="815"/>
      <c r="BE9" s="815"/>
      <c r="BF9" s="815"/>
      <c r="BG9" s="815"/>
      <c r="BH9" s="815"/>
      <c r="BI9" s="815"/>
      <c r="BJ9" s="815"/>
      <c r="BK9" s="815"/>
      <c r="BL9" s="815"/>
      <c r="BM9" s="815"/>
      <c r="BN9" s="815"/>
      <c r="BO9" s="815"/>
      <c r="BP9" s="815"/>
      <c r="BQ9" s="815"/>
      <c r="BR9" s="815"/>
      <c r="BS9" s="815"/>
      <c r="BT9" s="815"/>
      <c r="BU9" s="815"/>
      <c r="BV9" s="815"/>
      <c r="BW9" s="815"/>
      <c r="BX9" s="815"/>
      <c r="BY9" s="815"/>
      <c r="BZ9" s="815"/>
      <c r="CA9" s="815"/>
      <c r="CB9" s="815"/>
      <c r="CC9" s="815"/>
      <c r="CD9" s="815"/>
      <c r="CE9" s="815"/>
      <c r="CF9" s="815"/>
      <c r="CG9" s="815"/>
      <c r="CH9" s="815"/>
      <c r="CI9" s="815"/>
      <c r="CJ9" s="815"/>
      <c r="CK9" s="815"/>
      <c r="CL9" s="815"/>
      <c r="CM9" s="815"/>
      <c r="CN9" s="815"/>
      <c r="CO9" s="815"/>
      <c r="CP9" s="815"/>
      <c r="CQ9" s="815"/>
      <c r="CR9" s="815"/>
      <c r="CS9" s="815"/>
      <c r="CT9" s="815"/>
      <c r="CU9" s="815"/>
      <c r="CV9" s="815"/>
      <c r="CW9" s="815"/>
      <c r="CX9" s="815"/>
      <c r="CY9" s="815"/>
      <c r="CZ9" s="815"/>
      <c r="DA9" s="815"/>
      <c r="DB9" s="815"/>
      <c r="DC9" s="815"/>
      <c r="DD9" s="815"/>
      <c r="DE9" s="815"/>
      <c r="DF9" s="815"/>
      <c r="DG9" s="815"/>
      <c r="DH9" s="815"/>
      <c r="DI9" s="815"/>
      <c r="DJ9" s="815"/>
      <c r="DK9" s="815"/>
      <c r="DL9" s="815"/>
      <c r="DM9" s="815"/>
      <c r="DN9" s="815"/>
      <c r="DO9" s="815"/>
      <c r="DP9" s="815"/>
      <c r="DQ9" s="815"/>
      <c r="DR9" s="815"/>
      <c r="DS9" s="815"/>
      <c r="DT9" s="815"/>
      <c r="DU9" s="815"/>
      <c r="DV9" s="815"/>
      <c r="DW9" s="815"/>
      <c r="DX9" s="815"/>
      <c r="DY9" s="815"/>
      <c r="DZ9" s="815"/>
      <c r="EA9" s="815"/>
      <c r="EB9" s="815"/>
      <c r="EC9" s="815"/>
      <c r="ED9" s="815"/>
      <c r="EE9" s="815"/>
      <c r="EF9" s="815"/>
      <c r="EG9" s="815"/>
      <c r="EH9" s="815"/>
      <c r="EI9" s="815"/>
      <c r="EJ9" s="815"/>
      <c r="EK9" s="815"/>
      <c r="EL9" s="815"/>
      <c r="EM9" s="815"/>
      <c r="EN9" s="815"/>
      <c r="EO9" s="815"/>
      <c r="EP9" s="815"/>
      <c r="EQ9" s="815"/>
      <c r="ER9" s="815"/>
      <c r="ES9" s="815"/>
      <c r="ET9" s="815"/>
      <c r="EU9" s="815"/>
      <c r="EV9" s="815"/>
      <c r="EW9" s="815"/>
      <c r="EX9" s="815"/>
      <c r="EY9" s="815"/>
      <c r="EZ9" s="815"/>
      <c r="FA9" s="815"/>
      <c r="FB9" s="815"/>
      <c r="FC9" s="815"/>
      <c r="FD9" s="815"/>
      <c r="FE9" s="815"/>
      <c r="FF9" s="815"/>
      <c r="FG9" s="815"/>
      <c r="FH9" s="815"/>
      <c r="FI9" s="815"/>
      <c r="FJ9" s="815"/>
      <c r="FK9" s="815"/>
      <c r="FL9" s="815"/>
      <c r="FM9" s="815"/>
      <c r="FN9" s="815"/>
      <c r="FO9" s="815"/>
      <c r="FP9" s="815"/>
      <c r="FQ9" s="815"/>
      <c r="FR9" s="815"/>
      <c r="FS9" s="815"/>
      <c r="FT9" s="815"/>
      <c r="FU9" s="815"/>
      <c r="FV9" s="815"/>
      <c r="FW9" s="815"/>
      <c r="FX9" s="815"/>
      <c r="FY9" s="815"/>
      <c r="FZ9" s="815"/>
      <c r="GA9" s="815"/>
      <c r="GB9" s="815"/>
      <c r="GC9" s="815"/>
      <c r="GD9" s="815"/>
      <c r="GE9" s="815"/>
      <c r="GF9" s="815"/>
      <c r="GG9" s="815"/>
      <c r="GH9" s="815"/>
      <c r="GI9" s="815"/>
      <c r="GJ9" s="815"/>
      <c r="GK9" s="815"/>
      <c r="GL9" s="815"/>
      <c r="GM9" s="815"/>
      <c r="GN9" s="815"/>
      <c r="GO9" s="815"/>
      <c r="GP9" s="815"/>
      <c r="GQ9" s="815"/>
      <c r="GR9" s="815"/>
      <c r="GS9" s="815"/>
      <c r="GT9" s="815"/>
      <c r="GU9" s="815"/>
      <c r="GV9" s="815"/>
      <c r="GW9" s="815"/>
      <c r="GX9" s="815"/>
      <c r="GY9" s="815"/>
      <c r="GZ9" s="815"/>
      <c r="HA9" s="815"/>
      <c r="HB9" s="815"/>
      <c r="HC9" s="815"/>
      <c r="HD9" s="815"/>
      <c r="HE9" s="815"/>
      <c r="HF9" s="815"/>
      <c r="HG9" s="815"/>
      <c r="HH9" s="815"/>
      <c r="HI9" s="815"/>
      <c r="HJ9" s="815"/>
      <c r="HK9" s="815"/>
      <c r="HL9" s="815"/>
      <c r="HM9" s="815"/>
      <c r="HN9" s="815"/>
      <c r="HO9" s="815"/>
      <c r="HP9" s="815"/>
      <c r="HQ9" s="815"/>
      <c r="HR9" s="815"/>
      <c r="HS9" s="815"/>
      <c r="HT9" s="815"/>
      <c r="HU9" s="815"/>
      <c r="HV9" s="815"/>
      <c r="HW9" s="815"/>
      <c r="HX9" s="815"/>
      <c r="HY9" s="815"/>
      <c r="HZ9" s="815"/>
      <c r="IA9" s="815"/>
      <c r="IB9" s="815"/>
      <c r="IC9" s="815"/>
      <c r="ID9" s="815"/>
      <c r="IE9" s="815"/>
      <c r="IF9" s="815"/>
      <c r="IG9" s="815"/>
      <c r="IH9" s="815"/>
      <c r="II9" s="815"/>
      <c r="IJ9" s="815"/>
      <c r="IK9" s="815"/>
      <c r="IL9" s="815"/>
      <c r="IM9" s="815"/>
      <c r="IN9" s="815"/>
      <c r="IO9" s="815"/>
      <c r="IP9" s="815"/>
      <c r="IQ9" s="815"/>
      <c r="IR9" s="815"/>
      <c r="IS9" s="815"/>
      <c r="IT9" s="815"/>
      <c r="IU9" s="815"/>
      <c r="IV9" s="815"/>
    </row>
    <row r="10" spans="1:256" s="816" customFormat="1" ht="38.25">
      <c r="A10" s="1592"/>
      <c r="B10" s="822" t="s">
        <v>588</v>
      </c>
      <c r="C10" s="823">
        <v>0.19935838138864445</v>
      </c>
      <c r="D10" s="824">
        <v>0.24483082295075814</v>
      </c>
      <c r="E10" s="824">
        <v>0.16477866221255411</v>
      </c>
      <c r="F10" s="824">
        <v>0.1406129663693137</v>
      </c>
      <c r="G10" s="824">
        <v>0.14843470956287344</v>
      </c>
      <c r="H10" s="824">
        <v>0.34901304700046898</v>
      </c>
      <c r="I10" s="824">
        <v>0.24319496662985771</v>
      </c>
      <c r="J10" s="825">
        <v>0.17881608824337805</v>
      </c>
      <c r="K10" s="815"/>
      <c r="L10" s="815"/>
      <c r="M10" s="815"/>
      <c r="N10" s="815"/>
      <c r="O10" s="815"/>
      <c r="P10" s="815"/>
      <c r="Q10" s="815"/>
      <c r="R10" s="815"/>
      <c r="S10" s="815"/>
      <c r="T10" s="815"/>
      <c r="U10" s="815"/>
      <c r="V10" s="815"/>
      <c r="W10" s="815"/>
      <c r="X10" s="815"/>
      <c r="Y10" s="815"/>
      <c r="Z10" s="815"/>
      <c r="AA10" s="815"/>
      <c r="AB10" s="815"/>
      <c r="AC10" s="815"/>
      <c r="AD10" s="815"/>
      <c r="AE10" s="815"/>
      <c r="AF10" s="815"/>
      <c r="AG10" s="815"/>
      <c r="AH10" s="815"/>
      <c r="AI10" s="815"/>
      <c r="AJ10" s="815"/>
      <c r="AK10" s="815"/>
      <c r="AL10" s="815"/>
      <c r="AM10" s="815"/>
      <c r="AN10" s="815"/>
      <c r="AO10" s="815"/>
      <c r="AP10" s="815"/>
      <c r="AQ10" s="815"/>
      <c r="AR10" s="815"/>
      <c r="AS10" s="815"/>
      <c r="AT10" s="815"/>
      <c r="AU10" s="815"/>
      <c r="AV10" s="815"/>
      <c r="AW10" s="815"/>
      <c r="AX10" s="815"/>
      <c r="AY10" s="815"/>
      <c r="AZ10" s="815"/>
      <c r="BA10" s="815"/>
      <c r="BB10" s="815"/>
      <c r="BC10" s="815"/>
      <c r="BD10" s="815"/>
      <c r="BE10" s="815"/>
      <c r="BF10" s="815"/>
      <c r="BG10" s="815"/>
      <c r="BH10" s="815"/>
      <c r="BI10" s="815"/>
      <c r="BJ10" s="815"/>
      <c r="BK10" s="815"/>
      <c r="BL10" s="815"/>
      <c r="BM10" s="815"/>
      <c r="BN10" s="815"/>
      <c r="BO10" s="815"/>
      <c r="BP10" s="815"/>
      <c r="BQ10" s="815"/>
      <c r="BR10" s="815"/>
      <c r="BS10" s="815"/>
      <c r="BT10" s="815"/>
      <c r="BU10" s="815"/>
      <c r="BV10" s="815"/>
      <c r="BW10" s="815"/>
      <c r="BX10" s="815"/>
      <c r="BY10" s="815"/>
      <c r="BZ10" s="815"/>
      <c r="CA10" s="815"/>
      <c r="CB10" s="815"/>
      <c r="CC10" s="815"/>
      <c r="CD10" s="815"/>
      <c r="CE10" s="815"/>
      <c r="CF10" s="815"/>
      <c r="CG10" s="815"/>
      <c r="CH10" s="815"/>
      <c r="CI10" s="815"/>
      <c r="CJ10" s="815"/>
      <c r="CK10" s="815"/>
      <c r="CL10" s="815"/>
      <c r="CM10" s="815"/>
      <c r="CN10" s="815"/>
      <c r="CO10" s="815"/>
      <c r="CP10" s="815"/>
      <c r="CQ10" s="815"/>
      <c r="CR10" s="815"/>
      <c r="CS10" s="815"/>
      <c r="CT10" s="815"/>
      <c r="CU10" s="815"/>
      <c r="CV10" s="815"/>
      <c r="CW10" s="815"/>
      <c r="CX10" s="815"/>
      <c r="CY10" s="815"/>
      <c r="CZ10" s="815"/>
      <c r="DA10" s="815"/>
      <c r="DB10" s="815"/>
      <c r="DC10" s="815"/>
      <c r="DD10" s="815"/>
      <c r="DE10" s="815"/>
      <c r="DF10" s="815"/>
      <c r="DG10" s="815"/>
      <c r="DH10" s="815"/>
      <c r="DI10" s="815"/>
      <c r="DJ10" s="815"/>
      <c r="DK10" s="815"/>
      <c r="DL10" s="815"/>
      <c r="DM10" s="815"/>
      <c r="DN10" s="815"/>
      <c r="DO10" s="815"/>
      <c r="DP10" s="815"/>
      <c r="DQ10" s="815"/>
      <c r="DR10" s="815"/>
      <c r="DS10" s="815"/>
      <c r="DT10" s="815"/>
      <c r="DU10" s="815"/>
      <c r="DV10" s="815"/>
      <c r="DW10" s="815"/>
      <c r="DX10" s="815"/>
      <c r="DY10" s="815"/>
      <c r="DZ10" s="815"/>
      <c r="EA10" s="815"/>
      <c r="EB10" s="815"/>
      <c r="EC10" s="815"/>
      <c r="ED10" s="815"/>
      <c r="EE10" s="815"/>
      <c r="EF10" s="815"/>
      <c r="EG10" s="815"/>
      <c r="EH10" s="815"/>
      <c r="EI10" s="815"/>
      <c r="EJ10" s="815"/>
      <c r="EK10" s="815"/>
      <c r="EL10" s="815"/>
      <c r="EM10" s="815"/>
      <c r="EN10" s="815"/>
      <c r="EO10" s="815"/>
      <c r="EP10" s="815"/>
      <c r="EQ10" s="815"/>
      <c r="ER10" s="815"/>
      <c r="ES10" s="815"/>
      <c r="ET10" s="815"/>
      <c r="EU10" s="815"/>
      <c r="EV10" s="815"/>
      <c r="EW10" s="815"/>
      <c r="EX10" s="815"/>
      <c r="EY10" s="815"/>
      <c r="EZ10" s="815"/>
      <c r="FA10" s="815"/>
      <c r="FB10" s="815"/>
      <c r="FC10" s="815"/>
      <c r="FD10" s="815"/>
      <c r="FE10" s="815"/>
      <c r="FF10" s="815"/>
      <c r="FG10" s="815"/>
      <c r="FH10" s="815"/>
      <c r="FI10" s="815"/>
      <c r="FJ10" s="815"/>
      <c r="FK10" s="815"/>
      <c r="FL10" s="815"/>
      <c r="FM10" s="815"/>
      <c r="FN10" s="815"/>
      <c r="FO10" s="815"/>
      <c r="FP10" s="815"/>
      <c r="FQ10" s="815"/>
      <c r="FR10" s="815"/>
      <c r="FS10" s="815"/>
      <c r="FT10" s="815"/>
      <c r="FU10" s="815"/>
      <c r="FV10" s="815"/>
      <c r="FW10" s="815"/>
      <c r="FX10" s="815"/>
      <c r="FY10" s="815"/>
      <c r="FZ10" s="815"/>
      <c r="GA10" s="815"/>
      <c r="GB10" s="815"/>
      <c r="GC10" s="815"/>
      <c r="GD10" s="815"/>
      <c r="GE10" s="815"/>
      <c r="GF10" s="815"/>
      <c r="GG10" s="815"/>
      <c r="GH10" s="815"/>
      <c r="GI10" s="815"/>
      <c r="GJ10" s="815"/>
      <c r="GK10" s="815"/>
      <c r="GL10" s="815"/>
      <c r="GM10" s="815"/>
      <c r="GN10" s="815"/>
      <c r="GO10" s="815"/>
      <c r="GP10" s="815"/>
      <c r="GQ10" s="815"/>
      <c r="GR10" s="815"/>
      <c r="GS10" s="815"/>
      <c r="GT10" s="815"/>
      <c r="GU10" s="815"/>
      <c r="GV10" s="815"/>
      <c r="GW10" s="815"/>
      <c r="GX10" s="815"/>
      <c r="GY10" s="815"/>
      <c r="GZ10" s="815"/>
      <c r="HA10" s="815"/>
      <c r="HB10" s="815"/>
      <c r="HC10" s="815"/>
      <c r="HD10" s="815"/>
      <c r="HE10" s="815"/>
      <c r="HF10" s="815"/>
      <c r="HG10" s="815"/>
      <c r="HH10" s="815"/>
      <c r="HI10" s="815"/>
      <c r="HJ10" s="815"/>
      <c r="HK10" s="815"/>
      <c r="HL10" s="815"/>
      <c r="HM10" s="815"/>
      <c r="HN10" s="815"/>
      <c r="HO10" s="815"/>
      <c r="HP10" s="815"/>
      <c r="HQ10" s="815"/>
      <c r="HR10" s="815"/>
      <c r="HS10" s="815"/>
      <c r="HT10" s="815"/>
      <c r="HU10" s="815"/>
      <c r="HV10" s="815"/>
      <c r="HW10" s="815"/>
      <c r="HX10" s="815"/>
      <c r="HY10" s="815"/>
      <c r="HZ10" s="815"/>
      <c r="IA10" s="815"/>
      <c r="IB10" s="815"/>
      <c r="IC10" s="815"/>
      <c r="ID10" s="815"/>
      <c r="IE10" s="815"/>
      <c r="IF10" s="815"/>
      <c r="IG10" s="815"/>
      <c r="IH10" s="815"/>
      <c r="II10" s="815"/>
      <c r="IJ10" s="815"/>
      <c r="IK10" s="815"/>
      <c r="IL10" s="815"/>
      <c r="IM10" s="815"/>
      <c r="IN10" s="815"/>
      <c r="IO10" s="815"/>
      <c r="IP10" s="815"/>
      <c r="IQ10" s="815"/>
      <c r="IR10" s="815"/>
      <c r="IS10" s="815"/>
      <c r="IT10" s="815"/>
      <c r="IU10" s="815"/>
      <c r="IV10" s="815"/>
    </row>
    <row r="11" spans="1:256" s="816" customFormat="1" ht="15.75" thickBot="1">
      <c r="A11" s="1593"/>
      <c r="B11" s="826" t="s">
        <v>587</v>
      </c>
      <c r="C11" s="834">
        <v>0.14918415545297625</v>
      </c>
      <c r="D11" s="835">
        <v>0.19922429928060445</v>
      </c>
      <c r="E11" s="835">
        <v>0.10250130505012078</v>
      </c>
      <c r="F11" s="835">
        <v>0.10239109262837821</v>
      </c>
      <c r="G11" s="835">
        <v>9.4291965644392586E-2</v>
      </c>
      <c r="H11" s="835">
        <v>0.26380881451507732</v>
      </c>
      <c r="I11" s="835">
        <v>0.19038699722710273</v>
      </c>
      <c r="J11" s="836">
        <v>0.1277492160386681</v>
      </c>
      <c r="K11" s="815"/>
      <c r="L11" s="815"/>
      <c r="M11" s="815"/>
      <c r="N11" s="815"/>
      <c r="O11" s="815"/>
      <c r="P11" s="815"/>
      <c r="Q11" s="815"/>
      <c r="R11" s="815"/>
      <c r="S11" s="815"/>
      <c r="T11" s="815"/>
      <c r="U11" s="815"/>
      <c r="V11" s="815"/>
      <c r="W11" s="815"/>
      <c r="X11" s="815"/>
      <c r="Y11" s="815"/>
      <c r="Z11" s="815"/>
      <c r="AA11" s="815"/>
      <c r="AB11" s="815"/>
      <c r="AC11" s="815"/>
      <c r="AD11" s="815"/>
      <c r="AE11" s="815"/>
      <c r="AF11" s="815"/>
      <c r="AG11" s="815"/>
      <c r="AH11" s="815"/>
      <c r="AI11" s="815"/>
      <c r="AJ11" s="815"/>
      <c r="AK11" s="815"/>
      <c r="AL11" s="815"/>
      <c r="AM11" s="815"/>
      <c r="AN11" s="815"/>
      <c r="AO11" s="815"/>
      <c r="AP11" s="815"/>
      <c r="AQ11" s="815"/>
      <c r="AR11" s="815"/>
      <c r="AS11" s="815"/>
      <c r="AT11" s="815"/>
      <c r="AU11" s="815"/>
      <c r="AV11" s="815"/>
      <c r="AW11" s="815"/>
      <c r="AX11" s="815"/>
      <c r="AY11" s="815"/>
      <c r="AZ11" s="815"/>
      <c r="BA11" s="815"/>
      <c r="BB11" s="815"/>
      <c r="BC11" s="815"/>
      <c r="BD11" s="815"/>
      <c r="BE11" s="815"/>
      <c r="BF11" s="815"/>
      <c r="BG11" s="815"/>
      <c r="BH11" s="815"/>
      <c r="BI11" s="815"/>
      <c r="BJ11" s="815"/>
      <c r="BK11" s="815"/>
      <c r="BL11" s="815"/>
      <c r="BM11" s="815"/>
      <c r="BN11" s="815"/>
      <c r="BO11" s="815"/>
      <c r="BP11" s="815"/>
      <c r="BQ11" s="815"/>
      <c r="BR11" s="815"/>
      <c r="BS11" s="815"/>
      <c r="BT11" s="815"/>
      <c r="BU11" s="815"/>
      <c r="BV11" s="815"/>
      <c r="BW11" s="815"/>
      <c r="BX11" s="815"/>
      <c r="BY11" s="815"/>
      <c r="BZ11" s="815"/>
      <c r="CA11" s="815"/>
      <c r="CB11" s="815"/>
      <c r="CC11" s="815"/>
      <c r="CD11" s="815"/>
      <c r="CE11" s="815"/>
      <c r="CF11" s="815"/>
      <c r="CG11" s="815"/>
      <c r="CH11" s="815"/>
      <c r="CI11" s="815"/>
      <c r="CJ11" s="815"/>
      <c r="CK11" s="815"/>
      <c r="CL11" s="815"/>
      <c r="CM11" s="815"/>
      <c r="CN11" s="815"/>
      <c r="CO11" s="815"/>
      <c r="CP11" s="815"/>
      <c r="CQ11" s="815"/>
      <c r="CR11" s="815"/>
      <c r="CS11" s="815"/>
      <c r="CT11" s="815"/>
      <c r="CU11" s="815"/>
      <c r="CV11" s="815"/>
      <c r="CW11" s="815"/>
      <c r="CX11" s="815"/>
      <c r="CY11" s="815"/>
      <c r="CZ11" s="815"/>
      <c r="DA11" s="815"/>
      <c r="DB11" s="815"/>
      <c r="DC11" s="815"/>
      <c r="DD11" s="815"/>
      <c r="DE11" s="815"/>
      <c r="DF11" s="815"/>
      <c r="DG11" s="815"/>
      <c r="DH11" s="815"/>
      <c r="DI11" s="815"/>
      <c r="DJ11" s="815"/>
      <c r="DK11" s="815"/>
      <c r="DL11" s="815"/>
      <c r="DM11" s="815"/>
      <c r="DN11" s="815"/>
      <c r="DO11" s="815"/>
      <c r="DP11" s="815"/>
      <c r="DQ11" s="815"/>
      <c r="DR11" s="815"/>
      <c r="DS11" s="815"/>
      <c r="DT11" s="815"/>
      <c r="DU11" s="815"/>
      <c r="DV11" s="815"/>
      <c r="DW11" s="815"/>
      <c r="DX11" s="815"/>
      <c r="DY11" s="815"/>
      <c r="DZ11" s="815"/>
      <c r="EA11" s="815"/>
      <c r="EB11" s="815"/>
      <c r="EC11" s="815"/>
      <c r="ED11" s="815"/>
      <c r="EE11" s="815"/>
      <c r="EF11" s="815"/>
      <c r="EG11" s="815"/>
      <c r="EH11" s="815"/>
      <c r="EI11" s="815"/>
      <c r="EJ11" s="815"/>
      <c r="EK11" s="815"/>
      <c r="EL11" s="815"/>
      <c r="EM11" s="815"/>
      <c r="EN11" s="815"/>
      <c r="EO11" s="815"/>
      <c r="EP11" s="815"/>
      <c r="EQ11" s="815"/>
      <c r="ER11" s="815"/>
      <c r="ES11" s="815"/>
      <c r="ET11" s="815"/>
      <c r="EU11" s="815"/>
      <c r="EV11" s="815"/>
      <c r="EW11" s="815"/>
      <c r="EX11" s="815"/>
      <c r="EY11" s="815"/>
      <c r="EZ11" s="815"/>
      <c r="FA11" s="815"/>
      <c r="FB11" s="815"/>
      <c r="FC11" s="815"/>
      <c r="FD11" s="815"/>
      <c r="FE11" s="815"/>
      <c r="FF11" s="815"/>
      <c r="FG11" s="815"/>
      <c r="FH11" s="815"/>
      <c r="FI11" s="815"/>
      <c r="FJ11" s="815"/>
      <c r="FK11" s="815"/>
      <c r="FL11" s="815"/>
      <c r="FM11" s="815"/>
      <c r="FN11" s="815"/>
      <c r="FO11" s="815"/>
      <c r="FP11" s="815"/>
      <c r="FQ11" s="815"/>
      <c r="FR11" s="815"/>
      <c r="FS11" s="815"/>
      <c r="FT11" s="815"/>
      <c r="FU11" s="815"/>
      <c r="FV11" s="815"/>
      <c r="FW11" s="815"/>
      <c r="FX11" s="815"/>
      <c r="FY11" s="815"/>
      <c r="FZ11" s="815"/>
      <c r="GA11" s="815"/>
      <c r="GB11" s="815"/>
      <c r="GC11" s="815"/>
      <c r="GD11" s="815"/>
      <c r="GE11" s="815"/>
      <c r="GF11" s="815"/>
      <c r="GG11" s="815"/>
      <c r="GH11" s="815"/>
      <c r="GI11" s="815"/>
      <c r="GJ11" s="815"/>
      <c r="GK11" s="815"/>
      <c r="GL11" s="815"/>
      <c r="GM11" s="815"/>
      <c r="GN11" s="815"/>
      <c r="GO11" s="815"/>
      <c r="GP11" s="815"/>
      <c r="GQ11" s="815"/>
      <c r="GR11" s="815"/>
      <c r="GS11" s="815"/>
      <c r="GT11" s="815"/>
      <c r="GU11" s="815"/>
      <c r="GV11" s="815"/>
      <c r="GW11" s="815"/>
      <c r="GX11" s="815"/>
      <c r="GY11" s="815"/>
      <c r="GZ11" s="815"/>
      <c r="HA11" s="815"/>
      <c r="HB11" s="815"/>
      <c r="HC11" s="815"/>
      <c r="HD11" s="815"/>
      <c r="HE11" s="815"/>
      <c r="HF11" s="815"/>
      <c r="HG11" s="815"/>
      <c r="HH11" s="815"/>
      <c r="HI11" s="815"/>
      <c r="HJ11" s="815"/>
      <c r="HK11" s="815"/>
      <c r="HL11" s="815"/>
      <c r="HM11" s="815"/>
      <c r="HN11" s="815"/>
      <c r="HO11" s="815"/>
      <c r="HP11" s="815"/>
      <c r="HQ11" s="815"/>
      <c r="HR11" s="815"/>
      <c r="HS11" s="815"/>
      <c r="HT11" s="815"/>
      <c r="HU11" s="815"/>
      <c r="HV11" s="815"/>
      <c r="HW11" s="815"/>
      <c r="HX11" s="815"/>
      <c r="HY11" s="815"/>
      <c r="HZ11" s="815"/>
      <c r="IA11" s="815"/>
      <c r="IB11" s="815"/>
      <c r="IC11" s="815"/>
      <c r="ID11" s="815"/>
      <c r="IE11" s="815"/>
      <c r="IF11" s="815"/>
      <c r="IG11" s="815"/>
      <c r="IH11" s="815"/>
      <c r="II11" s="815"/>
      <c r="IJ11" s="815"/>
      <c r="IK11" s="815"/>
      <c r="IL11" s="815"/>
      <c r="IM11" s="815"/>
      <c r="IN11" s="815"/>
      <c r="IO11" s="815"/>
      <c r="IP11" s="815"/>
      <c r="IQ11" s="815"/>
      <c r="IR11" s="815"/>
      <c r="IS11" s="815"/>
      <c r="IT11" s="815"/>
      <c r="IU11" s="815"/>
      <c r="IV11" s="815"/>
    </row>
    <row r="12" spans="1:256" s="816" customFormat="1" ht="25.5">
      <c r="A12" s="1598" t="s">
        <v>666</v>
      </c>
      <c r="B12" s="820" t="s">
        <v>664</v>
      </c>
      <c r="C12" s="830">
        <v>0.15585947003614212</v>
      </c>
      <c r="D12" s="831">
        <v>0.16661292079800183</v>
      </c>
      <c r="E12" s="831">
        <v>0.16359570691033484</v>
      </c>
      <c r="F12" s="831">
        <v>0.15509201906529432</v>
      </c>
      <c r="G12" s="831">
        <v>0.1654067138207477</v>
      </c>
      <c r="H12" s="831">
        <v>0.16695514458628927</v>
      </c>
      <c r="I12" s="831">
        <v>0.16628261606858255</v>
      </c>
      <c r="J12" s="832">
        <v>0.12758156190058681</v>
      </c>
      <c r="K12" s="815"/>
      <c r="L12" s="815"/>
      <c r="M12" s="833"/>
      <c r="N12" s="815"/>
      <c r="O12" s="815"/>
      <c r="P12" s="815"/>
      <c r="Q12" s="815"/>
      <c r="R12" s="815"/>
      <c r="S12" s="815"/>
      <c r="T12" s="815"/>
      <c r="U12" s="815"/>
      <c r="V12" s="815"/>
      <c r="W12" s="815"/>
      <c r="X12" s="815"/>
      <c r="Y12" s="815"/>
      <c r="Z12" s="815"/>
      <c r="AA12" s="815"/>
      <c r="AB12" s="815"/>
      <c r="AC12" s="815"/>
      <c r="AD12" s="815"/>
      <c r="AE12" s="815"/>
      <c r="AF12" s="815"/>
      <c r="AG12" s="815"/>
      <c r="AH12" s="815"/>
      <c r="AI12" s="815"/>
      <c r="AJ12" s="815"/>
      <c r="AK12" s="815"/>
      <c r="AL12" s="815"/>
      <c r="AM12" s="815"/>
      <c r="AN12" s="815"/>
      <c r="AO12" s="815"/>
      <c r="AP12" s="815"/>
      <c r="AQ12" s="815"/>
      <c r="AR12" s="815"/>
      <c r="AS12" s="815"/>
      <c r="AT12" s="815"/>
      <c r="AU12" s="815"/>
      <c r="AV12" s="815"/>
      <c r="AW12" s="815"/>
      <c r="AX12" s="815"/>
      <c r="AY12" s="815"/>
      <c r="AZ12" s="815"/>
      <c r="BA12" s="815"/>
      <c r="BB12" s="815"/>
      <c r="BC12" s="815"/>
      <c r="BD12" s="815"/>
      <c r="BE12" s="815"/>
      <c r="BF12" s="815"/>
      <c r="BG12" s="815"/>
      <c r="BH12" s="815"/>
      <c r="BI12" s="815"/>
      <c r="BJ12" s="815"/>
      <c r="BK12" s="815"/>
      <c r="BL12" s="815"/>
      <c r="BM12" s="815"/>
      <c r="BN12" s="815"/>
      <c r="BO12" s="815"/>
      <c r="BP12" s="815"/>
      <c r="BQ12" s="815"/>
      <c r="BR12" s="815"/>
      <c r="BS12" s="815"/>
      <c r="BT12" s="815"/>
      <c r="BU12" s="815"/>
      <c r="BV12" s="815"/>
      <c r="BW12" s="815"/>
      <c r="BX12" s="815"/>
      <c r="BY12" s="815"/>
      <c r="BZ12" s="815"/>
      <c r="CA12" s="815"/>
      <c r="CB12" s="815"/>
      <c r="CC12" s="815"/>
      <c r="CD12" s="815"/>
      <c r="CE12" s="815"/>
      <c r="CF12" s="815"/>
      <c r="CG12" s="815"/>
      <c r="CH12" s="815"/>
      <c r="CI12" s="815"/>
      <c r="CJ12" s="815"/>
      <c r="CK12" s="815"/>
      <c r="CL12" s="815"/>
      <c r="CM12" s="815"/>
      <c r="CN12" s="815"/>
      <c r="CO12" s="815"/>
      <c r="CP12" s="815"/>
      <c r="CQ12" s="815"/>
      <c r="CR12" s="815"/>
      <c r="CS12" s="815"/>
      <c r="CT12" s="815"/>
      <c r="CU12" s="815"/>
      <c r="CV12" s="815"/>
      <c r="CW12" s="815"/>
      <c r="CX12" s="815"/>
      <c r="CY12" s="815"/>
      <c r="CZ12" s="815"/>
      <c r="DA12" s="815"/>
      <c r="DB12" s="815"/>
      <c r="DC12" s="815"/>
      <c r="DD12" s="815"/>
      <c r="DE12" s="815"/>
      <c r="DF12" s="815"/>
      <c r="DG12" s="815"/>
      <c r="DH12" s="815"/>
      <c r="DI12" s="815"/>
      <c r="DJ12" s="815"/>
      <c r="DK12" s="815"/>
      <c r="DL12" s="815"/>
      <c r="DM12" s="815"/>
      <c r="DN12" s="815"/>
      <c r="DO12" s="815"/>
      <c r="DP12" s="815"/>
      <c r="DQ12" s="815"/>
      <c r="DR12" s="815"/>
      <c r="DS12" s="815"/>
      <c r="DT12" s="815"/>
      <c r="DU12" s="815"/>
      <c r="DV12" s="815"/>
      <c r="DW12" s="815"/>
      <c r="DX12" s="815"/>
      <c r="DY12" s="815"/>
      <c r="DZ12" s="815"/>
      <c r="EA12" s="815"/>
      <c r="EB12" s="815"/>
      <c r="EC12" s="815"/>
      <c r="ED12" s="815"/>
      <c r="EE12" s="815"/>
      <c r="EF12" s="815"/>
      <c r="EG12" s="815"/>
      <c r="EH12" s="815"/>
      <c r="EI12" s="815"/>
      <c r="EJ12" s="815"/>
      <c r="EK12" s="815"/>
      <c r="EL12" s="815"/>
      <c r="EM12" s="815"/>
      <c r="EN12" s="815"/>
      <c r="EO12" s="815"/>
      <c r="EP12" s="815"/>
      <c r="EQ12" s="815"/>
      <c r="ER12" s="815"/>
      <c r="ES12" s="815"/>
      <c r="ET12" s="815"/>
      <c r="EU12" s="815"/>
      <c r="EV12" s="815"/>
      <c r="EW12" s="815"/>
      <c r="EX12" s="815"/>
      <c r="EY12" s="815"/>
      <c r="EZ12" s="815"/>
      <c r="FA12" s="815"/>
      <c r="FB12" s="815"/>
      <c r="FC12" s="815"/>
      <c r="FD12" s="815"/>
      <c r="FE12" s="815"/>
      <c r="FF12" s="815"/>
      <c r="FG12" s="815"/>
      <c r="FH12" s="815"/>
      <c r="FI12" s="815"/>
      <c r="FJ12" s="815"/>
      <c r="FK12" s="815"/>
      <c r="FL12" s="815"/>
      <c r="FM12" s="815"/>
      <c r="FN12" s="815"/>
      <c r="FO12" s="815"/>
      <c r="FP12" s="815"/>
      <c r="FQ12" s="815"/>
      <c r="FR12" s="815"/>
      <c r="FS12" s="815"/>
      <c r="FT12" s="815"/>
      <c r="FU12" s="815"/>
      <c r="FV12" s="815"/>
      <c r="FW12" s="815"/>
      <c r="FX12" s="815"/>
      <c r="FY12" s="815"/>
      <c r="FZ12" s="815"/>
      <c r="GA12" s="815"/>
      <c r="GB12" s="815"/>
      <c r="GC12" s="815"/>
      <c r="GD12" s="815"/>
      <c r="GE12" s="815"/>
      <c r="GF12" s="815"/>
      <c r="GG12" s="815"/>
      <c r="GH12" s="815"/>
      <c r="GI12" s="815"/>
      <c r="GJ12" s="815"/>
      <c r="GK12" s="815"/>
      <c r="GL12" s="815"/>
      <c r="GM12" s="815"/>
      <c r="GN12" s="815"/>
      <c r="GO12" s="815"/>
      <c r="GP12" s="815"/>
      <c r="GQ12" s="815"/>
      <c r="GR12" s="815"/>
      <c r="GS12" s="815"/>
      <c r="GT12" s="815"/>
      <c r="GU12" s="815"/>
      <c r="GV12" s="815"/>
      <c r="GW12" s="815"/>
      <c r="GX12" s="815"/>
      <c r="GY12" s="815"/>
      <c r="GZ12" s="815"/>
      <c r="HA12" s="815"/>
      <c r="HB12" s="815"/>
      <c r="HC12" s="815"/>
      <c r="HD12" s="815"/>
      <c r="HE12" s="815"/>
      <c r="HF12" s="815"/>
      <c r="HG12" s="815"/>
      <c r="HH12" s="815"/>
      <c r="HI12" s="815"/>
      <c r="HJ12" s="815"/>
      <c r="HK12" s="815"/>
      <c r="HL12" s="815"/>
      <c r="HM12" s="815"/>
      <c r="HN12" s="815"/>
      <c r="HO12" s="815"/>
      <c r="HP12" s="815"/>
      <c r="HQ12" s="815"/>
      <c r="HR12" s="815"/>
      <c r="HS12" s="815"/>
      <c r="HT12" s="815"/>
      <c r="HU12" s="815"/>
      <c r="HV12" s="815"/>
      <c r="HW12" s="815"/>
      <c r="HX12" s="815"/>
      <c r="HY12" s="815"/>
      <c r="HZ12" s="815"/>
      <c r="IA12" s="815"/>
      <c r="IB12" s="815"/>
      <c r="IC12" s="815"/>
      <c r="ID12" s="815"/>
      <c r="IE12" s="815"/>
      <c r="IF12" s="815"/>
      <c r="IG12" s="815"/>
      <c r="IH12" s="815"/>
      <c r="II12" s="815"/>
      <c r="IJ12" s="815"/>
      <c r="IK12" s="815"/>
      <c r="IL12" s="815"/>
      <c r="IM12" s="815"/>
      <c r="IN12" s="815"/>
      <c r="IO12" s="815"/>
      <c r="IP12" s="815"/>
      <c r="IQ12" s="815"/>
      <c r="IR12" s="815"/>
      <c r="IS12" s="815"/>
      <c r="IT12" s="815"/>
      <c r="IU12" s="815"/>
      <c r="IV12" s="815"/>
    </row>
    <row r="13" spans="1:256" s="816" customFormat="1" ht="38.25">
      <c r="A13" s="1592"/>
      <c r="B13" s="822" t="s">
        <v>588</v>
      </c>
      <c r="C13" s="823">
        <v>0.29271796357856633</v>
      </c>
      <c r="D13" s="824">
        <v>0.33650959529635149</v>
      </c>
      <c r="E13" s="824">
        <v>0.25914286113149149</v>
      </c>
      <c r="F13" s="824">
        <v>0.24258072805473702</v>
      </c>
      <c r="G13" s="824">
        <v>0.24670223621536053</v>
      </c>
      <c r="H13" s="824">
        <v>0.42563637526470627</v>
      </c>
      <c r="I13" s="824">
        <v>0.36853337537819125</v>
      </c>
      <c r="J13" s="825">
        <v>0.27627656715349275</v>
      </c>
      <c r="K13" s="815"/>
      <c r="L13" s="815"/>
      <c r="M13" s="815"/>
      <c r="N13" s="815"/>
      <c r="O13" s="815"/>
      <c r="P13" s="815"/>
      <c r="Q13" s="815"/>
      <c r="R13" s="815"/>
      <c r="S13" s="815"/>
      <c r="T13" s="815"/>
      <c r="U13" s="815"/>
      <c r="V13" s="815"/>
      <c r="W13" s="815"/>
      <c r="X13" s="815"/>
      <c r="Y13" s="815"/>
      <c r="Z13" s="815"/>
      <c r="AA13" s="815"/>
      <c r="AB13" s="815"/>
      <c r="AC13" s="815"/>
      <c r="AD13" s="815"/>
      <c r="AE13" s="815"/>
      <c r="AF13" s="815"/>
      <c r="AG13" s="815"/>
      <c r="AH13" s="815"/>
      <c r="AI13" s="815"/>
      <c r="AJ13" s="815"/>
      <c r="AK13" s="815"/>
      <c r="AL13" s="815"/>
      <c r="AM13" s="815"/>
      <c r="AN13" s="815"/>
      <c r="AO13" s="815"/>
      <c r="AP13" s="815"/>
      <c r="AQ13" s="815"/>
      <c r="AR13" s="815"/>
      <c r="AS13" s="815"/>
      <c r="AT13" s="815"/>
      <c r="AU13" s="815"/>
      <c r="AV13" s="815"/>
      <c r="AW13" s="815"/>
      <c r="AX13" s="815"/>
      <c r="AY13" s="815"/>
      <c r="AZ13" s="815"/>
      <c r="BA13" s="815"/>
      <c r="BB13" s="815"/>
      <c r="BC13" s="815"/>
      <c r="BD13" s="815"/>
      <c r="BE13" s="815"/>
      <c r="BF13" s="815"/>
      <c r="BG13" s="815"/>
      <c r="BH13" s="815"/>
      <c r="BI13" s="815"/>
      <c r="BJ13" s="815"/>
      <c r="BK13" s="815"/>
      <c r="BL13" s="815"/>
      <c r="BM13" s="815"/>
      <c r="BN13" s="815"/>
      <c r="BO13" s="815"/>
      <c r="BP13" s="815"/>
      <c r="BQ13" s="815"/>
      <c r="BR13" s="815"/>
      <c r="BS13" s="815"/>
      <c r="BT13" s="815"/>
      <c r="BU13" s="815"/>
      <c r="BV13" s="815"/>
      <c r="BW13" s="815"/>
      <c r="BX13" s="815"/>
      <c r="BY13" s="815"/>
      <c r="BZ13" s="815"/>
      <c r="CA13" s="815"/>
      <c r="CB13" s="815"/>
      <c r="CC13" s="815"/>
      <c r="CD13" s="815"/>
      <c r="CE13" s="815"/>
      <c r="CF13" s="815"/>
      <c r="CG13" s="815"/>
      <c r="CH13" s="815"/>
      <c r="CI13" s="815"/>
      <c r="CJ13" s="815"/>
      <c r="CK13" s="815"/>
      <c r="CL13" s="815"/>
      <c r="CM13" s="815"/>
      <c r="CN13" s="815"/>
      <c r="CO13" s="815"/>
      <c r="CP13" s="815"/>
      <c r="CQ13" s="815"/>
      <c r="CR13" s="815"/>
      <c r="CS13" s="815"/>
      <c r="CT13" s="815"/>
      <c r="CU13" s="815"/>
      <c r="CV13" s="815"/>
      <c r="CW13" s="815"/>
      <c r="CX13" s="815"/>
      <c r="CY13" s="815"/>
      <c r="CZ13" s="815"/>
      <c r="DA13" s="815"/>
      <c r="DB13" s="815"/>
      <c r="DC13" s="815"/>
      <c r="DD13" s="815"/>
      <c r="DE13" s="815"/>
      <c r="DF13" s="815"/>
      <c r="DG13" s="815"/>
      <c r="DH13" s="815"/>
      <c r="DI13" s="815"/>
      <c r="DJ13" s="815"/>
      <c r="DK13" s="815"/>
      <c r="DL13" s="815"/>
      <c r="DM13" s="815"/>
      <c r="DN13" s="815"/>
      <c r="DO13" s="815"/>
      <c r="DP13" s="815"/>
      <c r="DQ13" s="815"/>
      <c r="DR13" s="815"/>
      <c r="DS13" s="815"/>
      <c r="DT13" s="815"/>
      <c r="DU13" s="815"/>
      <c r="DV13" s="815"/>
      <c r="DW13" s="815"/>
      <c r="DX13" s="815"/>
      <c r="DY13" s="815"/>
      <c r="DZ13" s="815"/>
      <c r="EA13" s="815"/>
      <c r="EB13" s="815"/>
      <c r="EC13" s="815"/>
      <c r="ED13" s="815"/>
      <c r="EE13" s="815"/>
      <c r="EF13" s="815"/>
      <c r="EG13" s="815"/>
      <c r="EH13" s="815"/>
      <c r="EI13" s="815"/>
      <c r="EJ13" s="815"/>
      <c r="EK13" s="815"/>
      <c r="EL13" s="815"/>
      <c r="EM13" s="815"/>
      <c r="EN13" s="815"/>
      <c r="EO13" s="815"/>
      <c r="EP13" s="815"/>
      <c r="EQ13" s="815"/>
      <c r="ER13" s="815"/>
      <c r="ES13" s="815"/>
      <c r="ET13" s="815"/>
      <c r="EU13" s="815"/>
      <c r="EV13" s="815"/>
      <c r="EW13" s="815"/>
      <c r="EX13" s="815"/>
      <c r="EY13" s="815"/>
      <c r="EZ13" s="815"/>
      <c r="FA13" s="815"/>
      <c r="FB13" s="815"/>
      <c r="FC13" s="815"/>
      <c r="FD13" s="815"/>
      <c r="FE13" s="815"/>
      <c r="FF13" s="815"/>
      <c r="FG13" s="815"/>
      <c r="FH13" s="815"/>
      <c r="FI13" s="815"/>
      <c r="FJ13" s="815"/>
      <c r="FK13" s="815"/>
      <c r="FL13" s="815"/>
      <c r="FM13" s="815"/>
      <c r="FN13" s="815"/>
      <c r="FO13" s="815"/>
      <c r="FP13" s="815"/>
      <c r="FQ13" s="815"/>
      <c r="FR13" s="815"/>
      <c r="FS13" s="815"/>
      <c r="FT13" s="815"/>
      <c r="FU13" s="815"/>
      <c r="FV13" s="815"/>
      <c r="FW13" s="815"/>
      <c r="FX13" s="815"/>
      <c r="FY13" s="815"/>
      <c r="FZ13" s="815"/>
      <c r="GA13" s="815"/>
      <c r="GB13" s="815"/>
      <c r="GC13" s="815"/>
      <c r="GD13" s="815"/>
      <c r="GE13" s="815"/>
      <c r="GF13" s="815"/>
      <c r="GG13" s="815"/>
      <c r="GH13" s="815"/>
      <c r="GI13" s="815"/>
      <c r="GJ13" s="815"/>
      <c r="GK13" s="815"/>
      <c r="GL13" s="815"/>
      <c r="GM13" s="815"/>
      <c r="GN13" s="815"/>
      <c r="GO13" s="815"/>
      <c r="GP13" s="815"/>
      <c r="GQ13" s="815"/>
      <c r="GR13" s="815"/>
      <c r="GS13" s="815"/>
      <c r="GT13" s="815"/>
      <c r="GU13" s="815"/>
      <c r="GV13" s="815"/>
      <c r="GW13" s="815"/>
      <c r="GX13" s="815"/>
      <c r="GY13" s="815"/>
      <c r="GZ13" s="815"/>
      <c r="HA13" s="815"/>
      <c r="HB13" s="815"/>
      <c r="HC13" s="815"/>
      <c r="HD13" s="815"/>
      <c r="HE13" s="815"/>
      <c r="HF13" s="815"/>
      <c r="HG13" s="815"/>
      <c r="HH13" s="815"/>
      <c r="HI13" s="815"/>
      <c r="HJ13" s="815"/>
      <c r="HK13" s="815"/>
      <c r="HL13" s="815"/>
      <c r="HM13" s="815"/>
      <c r="HN13" s="815"/>
      <c r="HO13" s="815"/>
      <c r="HP13" s="815"/>
      <c r="HQ13" s="815"/>
      <c r="HR13" s="815"/>
      <c r="HS13" s="815"/>
      <c r="HT13" s="815"/>
      <c r="HU13" s="815"/>
      <c r="HV13" s="815"/>
      <c r="HW13" s="815"/>
      <c r="HX13" s="815"/>
      <c r="HY13" s="815"/>
      <c r="HZ13" s="815"/>
      <c r="IA13" s="815"/>
      <c r="IB13" s="815"/>
      <c r="IC13" s="815"/>
      <c r="ID13" s="815"/>
      <c r="IE13" s="815"/>
      <c r="IF13" s="815"/>
      <c r="IG13" s="815"/>
      <c r="IH13" s="815"/>
      <c r="II13" s="815"/>
      <c r="IJ13" s="815"/>
      <c r="IK13" s="815"/>
      <c r="IL13" s="815"/>
      <c r="IM13" s="815"/>
      <c r="IN13" s="815"/>
      <c r="IO13" s="815"/>
      <c r="IP13" s="815"/>
      <c r="IQ13" s="815"/>
      <c r="IR13" s="815"/>
      <c r="IS13" s="815"/>
      <c r="IT13" s="815"/>
      <c r="IU13" s="815"/>
      <c r="IV13" s="815"/>
    </row>
    <row r="14" spans="1:256" s="816" customFormat="1" ht="15.75" thickBot="1">
      <c r="A14" s="1599"/>
      <c r="B14" s="826" t="s">
        <v>587</v>
      </c>
      <c r="C14" s="827">
        <v>0.18980772108761737</v>
      </c>
      <c r="D14" s="828">
        <v>0.2394049947718728</v>
      </c>
      <c r="E14" s="828">
        <v>0.14447477842571044</v>
      </c>
      <c r="F14" s="828">
        <v>0.14460294151114589</v>
      </c>
      <c r="G14" s="828">
        <v>0.13414747951215922</v>
      </c>
      <c r="H14" s="828">
        <v>0.29650169830283923</v>
      </c>
      <c r="I14" s="828">
        <v>0.23600182877704379</v>
      </c>
      <c r="J14" s="829">
        <v>0.16894992488928398</v>
      </c>
      <c r="K14" s="815"/>
      <c r="L14" s="815"/>
      <c r="M14" s="815"/>
      <c r="N14" s="815"/>
      <c r="O14" s="815"/>
      <c r="P14" s="815"/>
      <c r="Q14" s="815"/>
      <c r="R14" s="815"/>
      <c r="S14" s="815"/>
      <c r="T14" s="815"/>
      <c r="U14" s="815"/>
      <c r="V14" s="815"/>
      <c r="W14" s="815"/>
      <c r="X14" s="815"/>
      <c r="Y14" s="815"/>
      <c r="Z14" s="815"/>
      <c r="AA14" s="815"/>
      <c r="AB14" s="815"/>
      <c r="AC14" s="815"/>
      <c r="AD14" s="815"/>
      <c r="AE14" s="815"/>
      <c r="AF14" s="815"/>
      <c r="AG14" s="815"/>
      <c r="AH14" s="815"/>
      <c r="AI14" s="815"/>
      <c r="AJ14" s="815"/>
      <c r="AK14" s="815"/>
      <c r="AL14" s="815"/>
      <c r="AM14" s="815"/>
      <c r="AN14" s="815"/>
      <c r="AO14" s="815"/>
      <c r="AP14" s="815"/>
      <c r="AQ14" s="815"/>
      <c r="AR14" s="815"/>
      <c r="AS14" s="815"/>
      <c r="AT14" s="815"/>
      <c r="AU14" s="815"/>
      <c r="AV14" s="815"/>
      <c r="AW14" s="815"/>
      <c r="AX14" s="815"/>
      <c r="AY14" s="815"/>
      <c r="AZ14" s="815"/>
      <c r="BA14" s="815"/>
      <c r="BB14" s="815"/>
      <c r="BC14" s="815"/>
      <c r="BD14" s="815"/>
      <c r="BE14" s="815"/>
      <c r="BF14" s="815"/>
      <c r="BG14" s="815"/>
      <c r="BH14" s="815"/>
      <c r="BI14" s="815"/>
      <c r="BJ14" s="815"/>
      <c r="BK14" s="815"/>
      <c r="BL14" s="815"/>
      <c r="BM14" s="815"/>
      <c r="BN14" s="815"/>
      <c r="BO14" s="815"/>
      <c r="BP14" s="815"/>
      <c r="BQ14" s="815"/>
      <c r="BR14" s="815"/>
      <c r="BS14" s="815"/>
      <c r="BT14" s="815"/>
      <c r="BU14" s="815"/>
      <c r="BV14" s="815"/>
      <c r="BW14" s="815"/>
      <c r="BX14" s="815"/>
      <c r="BY14" s="815"/>
      <c r="BZ14" s="815"/>
      <c r="CA14" s="815"/>
      <c r="CB14" s="815"/>
      <c r="CC14" s="815"/>
      <c r="CD14" s="815"/>
      <c r="CE14" s="815"/>
      <c r="CF14" s="815"/>
      <c r="CG14" s="815"/>
      <c r="CH14" s="815"/>
      <c r="CI14" s="815"/>
      <c r="CJ14" s="815"/>
      <c r="CK14" s="815"/>
      <c r="CL14" s="815"/>
      <c r="CM14" s="815"/>
      <c r="CN14" s="815"/>
      <c r="CO14" s="815"/>
      <c r="CP14" s="815"/>
      <c r="CQ14" s="815"/>
      <c r="CR14" s="815"/>
      <c r="CS14" s="815"/>
      <c r="CT14" s="815"/>
      <c r="CU14" s="815"/>
      <c r="CV14" s="815"/>
      <c r="CW14" s="815"/>
      <c r="CX14" s="815"/>
      <c r="CY14" s="815"/>
      <c r="CZ14" s="815"/>
      <c r="DA14" s="815"/>
      <c r="DB14" s="815"/>
      <c r="DC14" s="815"/>
      <c r="DD14" s="815"/>
      <c r="DE14" s="815"/>
      <c r="DF14" s="815"/>
      <c r="DG14" s="815"/>
      <c r="DH14" s="815"/>
      <c r="DI14" s="815"/>
      <c r="DJ14" s="815"/>
      <c r="DK14" s="815"/>
      <c r="DL14" s="815"/>
      <c r="DM14" s="815"/>
      <c r="DN14" s="815"/>
      <c r="DO14" s="815"/>
      <c r="DP14" s="815"/>
      <c r="DQ14" s="815"/>
      <c r="DR14" s="815"/>
      <c r="DS14" s="815"/>
      <c r="DT14" s="815"/>
      <c r="DU14" s="815"/>
      <c r="DV14" s="815"/>
      <c r="DW14" s="815"/>
      <c r="DX14" s="815"/>
      <c r="DY14" s="815"/>
      <c r="DZ14" s="815"/>
      <c r="EA14" s="815"/>
      <c r="EB14" s="815"/>
      <c r="EC14" s="815"/>
      <c r="ED14" s="815"/>
      <c r="EE14" s="815"/>
      <c r="EF14" s="815"/>
      <c r="EG14" s="815"/>
      <c r="EH14" s="815"/>
      <c r="EI14" s="815"/>
      <c r="EJ14" s="815"/>
      <c r="EK14" s="815"/>
      <c r="EL14" s="815"/>
      <c r="EM14" s="815"/>
      <c r="EN14" s="815"/>
      <c r="EO14" s="815"/>
      <c r="EP14" s="815"/>
      <c r="EQ14" s="815"/>
      <c r="ER14" s="815"/>
      <c r="ES14" s="815"/>
      <c r="ET14" s="815"/>
      <c r="EU14" s="815"/>
      <c r="EV14" s="815"/>
      <c r="EW14" s="815"/>
      <c r="EX14" s="815"/>
      <c r="EY14" s="815"/>
      <c r="EZ14" s="815"/>
      <c r="FA14" s="815"/>
      <c r="FB14" s="815"/>
      <c r="FC14" s="815"/>
      <c r="FD14" s="815"/>
      <c r="FE14" s="815"/>
      <c r="FF14" s="815"/>
      <c r="FG14" s="815"/>
      <c r="FH14" s="815"/>
      <c r="FI14" s="815"/>
      <c r="FJ14" s="815"/>
      <c r="FK14" s="815"/>
      <c r="FL14" s="815"/>
      <c r="FM14" s="815"/>
      <c r="FN14" s="815"/>
      <c r="FO14" s="815"/>
      <c r="FP14" s="815"/>
      <c r="FQ14" s="815"/>
      <c r="FR14" s="815"/>
      <c r="FS14" s="815"/>
      <c r="FT14" s="815"/>
      <c r="FU14" s="815"/>
      <c r="FV14" s="815"/>
      <c r="FW14" s="815"/>
      <c r="FX14" s="815"/>
      <c r="FY14" s="815"/>
      <c r="FZ14" s="815"/>
      <c r="GA14" s="815"/>
      <c r="GB14" s="815"/>
      <c r="GC14" s="815"/>
      <c r="GD14" s="815"/>
      <c r="GE14" s="815"/>
      <c r="GF14" s="815"/>
      <c r="GG14" s="815"/>
      <c r="GH14" s="815"/>
      <c r="GI14" s="815"/>
      <c r="GJ14" s="815"/>
      <c r="GK14" s="815"/>
      <c r="GL14" s="815"/>
      <c r="GM14" s="815"/>
      <c r="GN14" s="815"/>
      <c r="GO14" s="815"/>
      <c r="GP14" s="815"/>
      <c r="GQ14" s="815"/>
      <c r="GR14" s="815"/>
      <c r="GS14" s="815"/>
      <c r="GT14" s="815"/>
      <c r="GU14" s="815"/>
      <c r="GV14" s="815"/>
      <c r="GW14" s="815"/>
      <c r="GX14" s="815"/>
      <c r="GY14" s="815"/>
      <c r="GZ14" s="815"/>
      <c r="HA14" s="815"/>
      <c r="HB14" s="815"/>
      <c r="HC14" s="815"/>
      <c r="HD14" s="815"/>
      <c r="HE14" s="815"/>
      <c r="HF14" s="815"/>
      <c r="HG14" s="815"/>
      <c r="HH14" s="815"/>
      <c r="HI14" s="815"/>
      <c r="HJ14" s="815"/>
      <c r="HK14" s="815"/>
      <c r="HL14" s="815"/>
      <c r="HM14" s="815"/>
      <c r="HN14" s="815"/>
      <c r="HO14" s="815"/>
      <c r="HP14" s="815"/>
      <c r="HQ14" s="815"/>
      <c r="HR14" s="815"/>
      <c r="HS14" s="815"/>
      <c r="HT14" s="815"/>
      <c r="HU14" s="815"/>
      <c r="HV14" s="815"/>
      <c r="HW14" s="815"/>
      <c r="HX14" s="815"/>
      <c r="HY14" s="815"/>
      <c r="HZ14" s="815"/>
      <c r="IA14" s="815"/>
      <c r="IB14" s="815"/>
      <c r="IC14" s="815"/>
      <c r="ID14" s="815"/>
      <c r="IE14" s="815"/>
      <c r="IF14" s="815"/>
      <c r="IG14" s="815"/>
      <c r="IH14" s="815"/>
      <c r="II14" s="815"/>
      <c r="IJ14" s="815"/>
      <c r="IK14" s="815"/>
      <c r="IL14" s="815"/>
      <c r="IM14" s="815"/>
      <c r="IN14" s="815"/>
      <c r="IO14" s="815"/>
      <c r="IP14" s="815"/>
      <c r="IQ14" s="815"/>
      <c r="IR14" s="815"/>
      <c r="IS14" s="815"/>
      <c r="IT14" s="815"/>
      <c r="IU14" s="815"/>
      <c r="IV14" s="815"/>
    </row>
    <row r="16" spans="1:256" s="816" customFormat="1" ht="15">
      <c r="A16" s="815"/>
      <c r="B16" s="815"/>
      <c r="C16" s="815"/>
      <c r="D16" s="815"/>
      <c r="E16" s="815"/>
      <c r="F16" s="815"/>
      <c r="G16" s="1603"/>
      <c r="H16" s="1603"/>
      <c r="I16" s="815"/>
      <c r="J16" s="815"/>
      <c r="K16" s="815"/>
      <c r="L16" s="815"/>
      <c r="M16" s="815"/>
      <c r="N16" s="815"/>
      <c r="O16" s="815"/>
      <c r="P16" s="815"/>
      <c r="Q16" s="815"/>
      <c r="R16" s="815"/>
      <c r="S16" s="815"/>
      <c r="T16" s="815"/>
      <c r="U16" s="815"/>
      <c r="V16" s="815"/>
      <c r="W16" s="815"/>
      <c r="X16" s="815"/>
      <c r="Y16" s="815"/>
      <c r="Z16" s="815"/>
      <c r="AA16" s="815"/>
      <c r="AB16" s="815"/>
      <c r="AC16" s="815"/>
      <c r="AD16" s="815"/>
      <c r="AE16" s="815"/>
      <c r="AF16" s="815"/>
      <c r="AG16" s="815"/>
      <c r="AH16" s="815"/>
      <c r="AI16" s="815"/>
      <c r="AJ16" s="815"/>
      <c r="AK16" s="815"/>
      <c r="AL16" s="815"/>
      <c r="AM16" s="815"/>
      <c r="AN16" s="815"/>
      <c r="AO16" s="815"/>
      <c r="AP16" s="815"/>
      <c r="AQ16" s="815"/>
      <c r="AR16" s="815"/>
      <c r="AS16" s="815"/>
      <c r="AT16" s="815"/>
      <c r="AU16" s="815"/>
      <c r="AV16" s="815"/>
      <c r="AW16" s="815"/>
      <c r="AX16" s="815"/>
      <c r="AY16" s="815"/>
      <c r="AZ16" s="815"/>
      <c r="BA16" s="815"/>
      <c r="BB16" s="815"/>
      <c r="BC16" s="815"/>
      <c r="BD16" s="815"/>
      <c r="BE16" s="815"/>
      <c r="BF16" s="815"/>
      <c r="BG16" s="815"/>
      <c r="BH16" s="815"/>
      <c r="BI16" s="815"/>
      <c r="BJ16" s="815"/>
      <c r="BK16" s="815"/>
      <c r="BL16" s="815"/>
      <c r="BM16" s="815"/>
      <c r="BN16" s="815"/>
      <c r="BO16" s="815"/>
      <c r="BP16" s="815"/>
      <c r="BQ16" s="815"/>
      <c r="BR16" s="815"/>
      <c r="BS16" s="815"/>
      <c r="BT16" s="815"/>
      <c r="BU16" s="815"/>
      <c r="BV16" s="815"/>
      <c r="BW16" s="815"/>
      <c r="BX16" s="815"/>
      <c r="BY16" s="815"/>
      <c r="BZ16" s="815"/>
      <c r="CA16" s="815"/>
      <c r="CB16" s="815"/>
      <c r="CC16" s="815"/>
      <c r="CD16" s="815"/>
      <c r="CE16" s="815"/>
      <c r="CF16" s="815"/>
      <c r="CG16" s="815"/>
      <c r="CH16" s="815"/>
      <c r="CI16" s="815"/>
      <c r="CJ16" s="815"/>
      <c r="CK16" s="815"/>
      <c r="CL16" s="815"/>
      <c r="CM16" s="815"/>
      <c r="CN16" s="815"/>
      <c r="CO16" s="815"/>
      <c r="CP16" s="815"/>
      <c r="CQ16" s="815"/>
      <c r="CR16" s="815"/>
      <c r="CS16" s="815"/>
      <c r="CT16" s="815"/>
      <c r="CU16" s="815"/>
      <c r="CV16" s="815"/>
      <c r="CW16" s="815"/>
      <c r="CX16" s="815"/>
      <c r="CY16" s="815"/>
      <c r="CZ16" s="815"/>
      <c r="DA16" s="815"/>
      <c r="DB16" s="815"/>
      <c r="DC16" s="815"/>
      <c r="DD16" s="815"/>
      <c r="DE16" s="815"/>
      <c r="DF16" s="815"/>
      <c r="DG16" s="815"/>
      <c r="DH16" s="815"/>
      <c r="DI16" s="815"/>
      <c r="DJ16" s="815"/>
      <c r="DK16" s="815"/>
      <c r="DL16" s="815"/>
      <c r="DM16" s="815"/>
      <c r="DN16" s="815"/>
      <c r="DO16" s="815"/>
      <c r="DP16" s="815"/>
      <c r="DQ16" s="815"/>
      <c r="DR16" s="815"/>
      <c r="DS16" s="815"/>
      <c r="DT16" s="815"/>
      <c r="DU16" s="815"/>
      <c r="DV16" s="815"/>
      <c r="DW16" s="815"/>
      <c r="DX16" s="815"/>
      <c r="DY16" s="815"/>
      <c r="DZ16" s="815"/>
      <c r="EA16" s="815"/>
      <c r="EB16" s="815"/>
      <c r="EC16" s="815"/>
      <c r="ED16" s="815"/>
      <c r="EE16" s="815"/>
      <c r="EF16" s="815"/>
      <c r="EG16" s="815"/>
      <c r="EH16" s="815"/>
      <c r="EI16" s="815"/>
      <c r="EJ16" s="815"/>
      <c r="EK16" s="815"/>
      <c r="EL16" s="815"/>
      <c r="EM16" s="815"/>
      <c r="EN16" s="815"/>
      <c r="EO16" s="815"/>
      <c r="EP16" s="815"/>
      <c r="EQ16" s="815"/>
      <c r="ER16" s="815"/>
      <c r="ES16" s="815"/>
      <c r="ET16" s="815"/>
      <c r="EU16" s="815"/>
      <c r="EV16" s="815"/>
      <c r="EW16" s="815"/>
      <c r="EX16" s="815"/>
      <c r="EY16" s="815"/>
      <c r="EZ16" s="815"/>
      <c r="FA16" s="815"/>
      <c r="FB16" s="815"/>
      <c r="FC16" s="815"/>
      <c r="FD16" s="815"/>
      <c r="FE16" s="815"/>
      <c r="FF16" s="815"/>
      <c r="FG16" s="815"/>
      <c r="FH16" s="815"/>
      <c r="FI16" s="815"/>
      <c r="FJ16" s="815"/>
      <c r="FK16" s="815"/>
      <c r="FL16" s="815"/>
      <c r="FM16" s="815"/>
      <c r="FN16" s="815"/>
      <c r="FO16" s="815"/>
      <c r="FP16" s="815"/>
      <c r="FQ16" s="815"/>
      <c r="FR16" s="815"/>
      <c r="FS16" s="815"/>
      <c r="FT16" s="815"/>
      <c r="FU16" s="815"/>
      <c r="FV16" s="815"/>
      <c r="FW16" s="815"/>
      <c r="FX16" s="815"/>
      <c r="FY16" s="815"/>
      <c r="FZ16" s="815"/>
      <c r="GA16" s="815"/>
      <c r="GB16" s="815"/>
      <c r="GC16" s="815"/>
      <c r="GD16" s="815"/>
      <c r="GE16" s="815"/>
      <c r="GF16" s="815"/>
      <c r="GG16" s="815"/>
      <c r="GH16" s="815"/>
      <c r="GI16" s="815"/>
      <c r="GJ16" s="815"/>
      <c r="GK16" s="815"/>
      <c r="GL16" s="815"/>
      <c r="GM16" s="815"/>
      <c r="GN16" s="815"/>
      <c r="GO16" s="815"/>
      <c r="GP16" s="815"/>
      <c r="GQ16" s="815"/>
      <c r="GR16" s="815"/>
      <c r="GS16" s="815"/>
      <c r="GT16" s="815"/>
      <c r="GU16" s="815"/>
      <c r="GV16" s="815"/>
      <c r="GW16" s="815"/>
      <c r="GX16" s="815"/>
      <c r="GY16" s="815"/>
      <c r="GZ16" s="815"/>
      <c r="HA16" s="815"/>
      <c r="HB16" s="815"/>
      <c r="HC16" s="815"/>
      <c r="HD16" s="815"/>
      <c r="HE16" s="815"/>
      <c r="HF16" s="815"/>
      <c r="HG16" s="815"/>
      <c r="HH16" s="815"/>
      <c r="HI16" s="815"/>
      <c r="HJ16" s="815"/>
      <c r="HK16" s="815"/>
      <c r="HL16" s="815"/>
      <c r="HM16" s="815"/>
      <c r="HN16" s="815"/>
      <c r="HO16" s="815"/>
      <c r="HP16" s="815"/>
      <c r="HQ16" s="815"/>
      <c r="HR16" s="815"/>
      <c r="HS16" s="815"/>
      <c r="HT16" s="815"/>
      <c r="HU16" s="815"/>
      <c r="HV16" s="815"/>
      <c r="HW16" s="815"/>
      <c r="HX16" s="815"/>
      <c r="HY16" s="815"/>
      <c r="HZ16" s="815"/>
      <c r="IA16" s="815"/>
      <c r="IB16" s="815"/>
      <c r="IC16" s="815"/>
      <c r="ID16" s="815"/>
      <c r="IE16" s="815"/>
      <c r="IF16" s="815"/>
      <c r="IG16" s="815"/>
      <c r="IH16" s="815"/>
      <c r="II16" s="815"/>
      <c r="IJ16" s="815"/>
      <c r="IK16" s="815"/>
      <c r="IL16" s="815"/>
      <c r="IM16" s="815"/>
      <c r="IN16" s="815"/>
      <c r="IO16" s="815"/>
      <c r="IP16" s="815"/>
      <c r="IQ16" s="815"/>
      <c r="IR16" s="815"/>
      <c r="IS16" s="815"/>
      <c r="IT16" s="815"/>
      <c r="IU16" s="815"/>
      <c r="IV16" s="815"/>
    </row>
    <row r="17" spans="1:256" s="816" customFormat="1" ht="33.75" customHeight="1">
      <c r="A17" s="1595" t="s">
        <v>667</v>
      </c>
      <c r="B17" s="1595"/>
      <c r="C17" s="1595"/>
      <c r="D17" s="1595"/>
      <c r="E17" s="1595"/>
      <c r="F17" s="1595"/>
      <c r="G17" s="1595"/>
      <c r="H17" s="1595"/>
      <c r="I17" s="815"/>
      <c r="J17" s="815"/>
      <c r="K17" s="815"/>
      <c r="L17" s="815"/>
      <c r="M17" s="815"/>
      <c r="N17" s="815"/>
      <c r="O17" s="815"/>
      <c r="P17" s="815"/>
      <c r="Q17" s="815"/>
      <c r="R17" s="815"/>
      <c r="S17" s="815"/>
      <c r="T17" s="815"/>
      <c r="U17" s="815"/>
      <c r="V17" s="815"/>
      <c r="W17" s="815"/>
      <c r="X17" s="815"/>
      <c r="Y17" s="815"/>
      <c r="Z17" s="815"/>
      <c r="AA17" s="815"/>
      <c r="AB17" s="815"/>
      <c r="AC17" s="815"/>
      <c r="AD17" s="815"/>
      <c r="AE17" s="815"/>
      <c r="AF17" s="815"/>
      <c r="AG17" s="815"/>
      <c r="AH17" s="815"/>
      <c r="AI17" s="815"/>
      <c r="AJ17" s="815"/>
      <c r="AK17" s="815"/>
      <c r="AL17" s="815"/>
      <c r="AM17" s="815"/>
      <c r="AN17" s="815"/>
      <c r="AO17" s="815"/>
      <c r="AP17" s="815"/>
      <c r="AQ17" s="815"/>
      <c r="AR17" s="815"/>
      <c r="AS17" s="815"/>
      <c r="AT17" s="815"/>
      <c r="AU17" s="815"/>
      <c r="AV17" s="815"/>
      <c r="AW17" s="815"/>
      <c r="AX17" s="815"/>
      <c r="AY17" s="815"/>
      <c r="AZ17" s="815"/>
      <c r="BA17" s="815"/>
      <c r="BB17" s="815"/>
      <c r="BC17" s="815"/>
      <c r="BD17" s="815"/>
      <c r="BE17" s="815"/>
      <c r="BF17" s="815"/>
      <c r="BG17" s="815"/>
      <c r="BH17" s="815"/>
      <c r="BI17" s="815"/>
      <c r="BJ17" s="815"/>
      <c r="BK17" s="815"/>
      <c r="BL17" s="815"/>
      <c r="BM17" s="815"/>
      <c r="BN17" s="815"/>
      <c r="BO17" s="815"/>
      <c r="BP17" s="815"/>
      <c r="BQ17" s="815"/>
      <c r="BR17" s="815"/>
      <c r="BS17" s="815"/>
      <c r="BT17" s="815"/>
      <c r="BU17" s="815"/>
      <c r="BV17" s="815"/>
      <c r="BW17" s="815"/>
      <c r="BX17" s="815"/>
      <c r="BY17" s="815"/>
      <c r="BZ17" s="815"/>
      <c r="CA17" s="815"/>
      <c r="CB17" s="815"/>
      <c r="CC17" s="815"/>
      <c r="CD17" s="815"/>
      <c r="CE17" s="815"/>
      <c r="CF17" s="815"/>
      <c r="CG17" s="815"/>
      <c r="CH17" s="815"/>
      <c r="CI17" s="815"/>
      <c r="CJ17" s="815"/>
      <c r="CK17" s="815"/>
      <c r="CL17" s="815"/>
      <c r="CM17" s="815"/>
      <c r="CN17" s="815"/>
      <c r="CO17" s="815"/>
      <c r="CP17" s="815"/>
      <c r="CQ17" s="815"/>
      <c r="CR17" s="815"/>
      <c r="CS17" s="815"/>
      <c r="CT17" s="815"/>
      <c r="CU17" s="815"/>
      <c r="CV17" s="815"/>
      <c r="CW17" s="815"/>
      <c r="CX17" s="815"/>
      <c r="CY17" s="815"/>
      <c r="CZ17" s="815"/>
      <c r="DA17" s="815"/>
      <c r="DB17" s="815"/>
      <c r="DC17" s="815"/>
      <c r="DD17" s="815"/>
      <c r="DE17" s="815"/>
      <c r="DF17" s="815"/>
      <c r="DG17" s="815"/>
      <c r="DH17" s="815"/>
      <c r="DI17" s="815"/>
      <c r="DJ17" s="815"/>
      <c r="DK17" s="815"/>
      <c r="DL17" s="815"/>
      <c r="DM17" s="815"/>
      <c r="DN17" s="815"/>
      <c r="DO17" s="815"/>
      <c r="DP17" s="815"/>
      <c r="DQ17" s="815"/>
      <c r="DR17" s="815"/>
      <c r="DS17" s="815"/>
      <c r="DT17" s="815"/>
      <c r="DU17" s="815"/>
      <c r="DV17" s="815"/>
      <c r="DW17" s="815"/>
      <c r="DX17" s="815"/>
      <c r="DY17" s="815"/>
      <c r="DZ17" s="815"/>
      <c r="EA17" s="815"/>
      <c r="EB17" s="815"/>
      <c r="EC17" s="815"/>
      <c r="ED17" s="815"/>
      <c r="EE17" s="815"/>
      <c r="EF17" s="815"/>
      <c r="EG17" s="815"/>
      <c r="EH17" s="815"/>
      <c r="EI17" s="815"/>
      <c r="EJ17" s="815"/>
      <c r="EK17" s="815"/>
      <c r="EL17" s="815"/>
      <c r="EM17" s="815"/>
      <c r="EN17" s="815"/>
      <c r="EO17" s="815"/>
      <c r="EP17" s="815"/>
      <c r="EQ17" s="815"/>
      <c r="ER17" s="815"/>
      <c r="ES17" s="815"/>
      <c r="ET17" s="815"/>
      <c r="EU17" s="815"/>
      <c r="EV17" s="815"/>
      <c r="EW17" s="815"/>
      <c r="EX17" s="815"/>
      <c r="EY17" s="815"/>
      <c r="EZ17" s="815"/>
      <c r="FA17" s="815"/>
      <c r="FB17" s="815"/>
      <c r="FC17" s="815"/>
      <c r="FD17" s="815"/>
      <c r="FE17" s="815"/>
      <c r="FF17" s="815"/>
      <c r="FG17" s="815"/>
      <c r="FH17" s="815"/>
      <c r="FI17" s="815"/>
      <c r="FJ17" s="815"/>
      <c r="FK17" s="815"/>
      <c r="FL17" s="815"/>
      <c r="FM17" s="815"/>
      <c r="FN17" s="815"/>
      <c r="FO17" s="815"/>
      <c r="FP17" s="815"/>
      <c r="FQ17" s="815"/>
      <c r="FR17" s="815"/>
      <c r="FS17" s="815"/>
      <c r="FT17" s="815"/>
      <c r="FU17" s="815"/>
      <c r="FV17" s="815"/>
      <c r="FW17" s="815"/>
      <c r="FX17" s="815"/>
      <c r="FY17" s="815"/>
      <c r="FZ17" s="815"/>
      <c r="GA17" s="815"/>
      <c r="GB17" s="815"/>
      <c r="GC17" s="815"/>
      <c r="GD17" s="815"/>
      <c r="GE17" s="815"/>
      <c r="GF17" s="815"/>
      <c r="GG17" s="815"/>
      <c r="GH17" s="815"/>
      <c r="GI17" s="815"/>
      <c r="GJ17" s="815"/>
      <c r="GK17" s="815"/>
      <c r="GL17" s="815"/>
      <c r="GM17" s="815"/>
      <c r="GN17" s="815"/>
      <c r="GO17" s="815"/>
      <c r="GP17" s="815"/>
      <c r="GQ17" s="815"/>
      <c r="GR17" s="815"/>
      <c r="GS17" s="815"/>
      <c r="GT17" s="815"/>
      <c r="GU17" s="815"/>
      <c r="GV17" s="815"/>
      <c r="GW17" s="815"/>
      <c r="GX17" s="815"/>
      <c r="GY17" s="815"/>
      <c r="GZ17" s="815"/>
      <c r="HA17" s="815"/>
      <c r="HB17" s="815"/>
      <c r="HC17" s="815"/>
      <c r="HD17" s="815"/>
      <c r="HE17" s="815"/>
      <c r="HF17" s="815"/>
      <c r="HG17" s="815"/>
      <c r="HH17" s="815"/>
      <c r="HI17" s="815"/>
      <c r="HJ17" s="815"/>
      <c r="HK17" s="815"/>
      <c r="HL17" s="815"/>
      <c r="HM17" s="815"/>
      <c r="HN17" s="815"/>
      <c r="HO17" s="815"/>
      <c r="HP17" s="815"/>
      <c r="HQ17" s="815"/>
      <c r="HR17" s="815"/>
      <c r="HS17" s="815"/>
      <c r="HT17" s="815"/>
      <c r="HU17" s="815"/>
      <c r="HV17" s="815"/>
      <c r="HW17" s="815"/>
      <c r="HX17" s="815"/>
      <c r="HY17" s="815"/>
      <c r="HZ17" s="815"/>
      <c r="IA17" s="815"/>
      <c r="IB17" s="815"/>
      <c r="IC17" s="815"/>
      <c r="ID17" s="815"/>
      <c r="IE17" s="815"/>
      <c r="IF17" s="815"/>
      <c r="IG17" s="815"/>
      <c r="IH17" s="815"/>
      <c r="II17" s="815"/>
      <c r="IJ17" s="815"/>
      <c r="IK17" s="815"/>
      <c r="IL17" s="815"/>
      <c r="IM17" s="815"/>
      <c r="IN17" s="815"/>
      <c r="IO17" s="815"/>
      <c r="IP17" s="815"/>
      <c r="IQ17" s="815"/>
      <c r="IR17" s="815"/>
      <c r="IS17" s="815"/>
      <c r="IT17" s="815"/>
      <c r="IU17" s="815"/>
      <c r="IV17" s="815"/>
    </row>
    <row r="18" spans="1:256" s="816" customFormat="1" ht="15.75" thickBot="1">
      <c r="A18" s="815"/>
      <c r="B18" s="815"/>
      <c r="C18" s="815"/>
      <c r="D18" s="815"/>
      <c r="E18" s="815"/>
      <c r="F18" s="815"/>
      <c r="G18" s="815"/>
      <c r="H18" s="815"/>
      <c r="I18" s="815"/>
      <c r="J18" s="815"/>
      <c r="K18" s="815"/>
      <c r="L18" s="815"/>
      <c r="M18" s="815"/>
      <c r="N18" s="815"/>
      <c r="O18" s="815"/>
      <c r="P18" s="815"/>
      <c r="Q18" s="815"/>
      <c r="R18" s="815"/>
      <c r="S18" s="815"/>
      <c r="T18" s="815"/>
      <c r="U18" s="815"/>
      <c r="V18" s="815"/>
      <c r="W18" s="815"/>
      <c r="X18" s="815"/>
      <c r="Y18" s="815"/>
      <c r="Z18" s="815"/>
      <c r="AA18" s="815"/>
      <c r="AB18" s="815"/>
      <c r="AC18" s="815"/>
      <c r="AD18" s="815"/>
      <c r="AE18" s="815"/>
      <c r="AF18" s="815"/>
      <c r="AG18" s="815"/>
      <c r="AH18" s="815"/>
      <c r="AI18" s="815"/>
      <c r="AJ18" s="815"/>
      <c r="AK18" s="815"/>
      <c r="AL18" s="815"/>
      <c r="AM18" s="815"/>
      <c r="AN18" s="815"/>
      <c r="AO18" s="815"/>
      <c r="AP18" s="815"/>
      <c r="AQ18" s="815"/>
      <c r="AR18" s="815"/>
      <c r="AS18" s="815"/>
      <c r="AT18" s="815"/>
      <c r="AU18" s="815"/>
      <c r="AV18" s="815"/>
      <c r="AW18" s="815"/>
      <c r="AX18" s="815"/>
      <c r="AY18" s="815"/>
      <c r="AZ18" s="815"/>
      <c r="BA18" s="815"/>
      <c r="BB18" s="815"/>
      <c r="BC18" s="815"/>
      <c r="BD18" s="815"/>
      <c r="BE18" s="815"/>
      <c r="BF18" s="815"/>
      <c r="BG18" s="815"/>
      <c r="BH18" s="815"/>
      <c r="BI18" s="815"/>
      <c r="BJ18" s="815"/>
      <c r="BK18" s="815"/>
      <c r="BL18" s="815"/>
      <c r="BM18" s="815"/>
      <c r="BN18" s="815"/>
      <c r="BO18" s="815"/>
      <c r="BP18" s="815"/>
      <c r="BQ18" s="815"/>
      <c r="BR18" s="815"/>
      <c r="BS18" s="815"/>
      <c r="BT18" s="815"/>
      <c r="BU18" s="815"/>
      <c r="BV18" s="815"/>
      <c r="BW18" s="815"/>
      <c r="BX18" s="815"/>
      <c r="BY18" s="815"/>
      <c r="BZ18" s="815"/>
      <c r="CA18" s="815"/>
      <c r="CB18" s="815"/>
      <c r="CC18" s="815"/>
      <c r="CD18" s="815"/>
      <c r="CE18" s="815"/>
      <c r="CF18" s="815"/>
      <c r="CG18" s="815"/>
      <c r="CH18" s="815"/>
      <c r="CI18" s="815"/>
      <c r="CJ18" s="815"/>
      <c r="CK18" s="815"/>
      <c r="CL18" s="815"/>
      <c r="CM18" s="815"/>
      <c r="CN18" s="815"/>
      <c r="CO18" s="815"/>
      <c r="CP18" s="815"/>
      <c r="CQ18" s="815"/>
      <c r="CR18" s="815"/>
      <c r="CS18" s="815"/>
      <c r="CT18" s="815"/>
      <c r="CU18" s="815"/>
      <c r="CV18" s="815"/>
      <c r="CW18" s="815"/>
      <c r="CX18" s="815"/>
      <c r="CY18" s="815"/>
      <c r="CZ18" s="815"/>
      <c r="DA18" s="815"/>
      <c r="DB18" s="815"/>
      <c r="DC18" s="815"/>
      <c r="DD18" s="815"/>
      <c r="DE18" s="815"/>
      <c r="DF18" s="815"/>
      <c r="DG18" s="815"/>
      <c r="DH18" s="815"/>
      <c r="DI18" s="815"/>
      <c r="DJ18" s="815"/>
      <c r="DK18" s="815"/>
      <c r="DL18" s="815"/>
      <c r="DM18" s="815"/>
      <c r="DN18" s="815"/>
      <c r="DO18" s="815"/>
      <c r="DP18" s="815"/>
      <c r="DQ18" s="815"/>
      <c r="DR18" s="815"/>
      <c r="DS18" s="815"/>
      <c r="DT18" s="815"/>
      <c r="DU18" s="815"/>
      <c r="DV18" s="815"/>
      <c r="DW18" s="815"/>
      <c r="DX18" s="815"/>
      <c r="DY18" s="815"/>
      <c r="DZ18" s="815"/>
      <c r="EA18" s="815"/>
      <c r="EB18" s="815"/>
      <c r="EC18" s="815"/>
      <c r="ED18" s="815"/>
      <c r="EE18" s="815"/>
      <c r="EF18" s="815"/>
      <c r="EG18" s="815"/>
      <c r="EH18" s="815"/>
      <c r="EI18" s="815"/>
      <c r="EJ18" s="815"/>
      <c r="EK18" s="815"/>
      <c r="EL18" s="815"/>
      <c r="EM18" s="815"/>
      <c r="EN18" s="815"/>
      <c r="EO18" s="815"/>
      <c r="EP18" s="815"/>
      <c r="EQ18" s="815"/>
      <c r="ER18" s="815"/>
      <c r="ES18" s="815"/>
      <c r="ET18" s="815"/>
      <c r="EU18" s="815"/>
      <c r="EV18" s="815"/>
      <c r="EW18" s="815"/>
      <c r="EX18" s="815"/>
      <c r="EY18" s="815"/>
      <c r="EZ18" s="815"/>
      <c r="FA18" s="815"/>
      <c r="FB18" s="815"/>
      <c r="FC18" s="815"/>
      <c r="FD18" s="815"/>
      <c r="FE18" s="815"/>
      <c r="FF18" s="815"/>
      <c r="FG18" s="815"/>
      <c r="FH18" s="815"/>
      <c r="FI18" s="815"/>
      <c r="FJ18" s="815"/>
      <c r="FK18" s="815"/>
      <c r="FL18" s="815"/>
      <c r="FM18" s="815"/>
      <c r="FN18" s="815"/>
      <c r="FO18" s="815"/>
      <c r="FP18" s="815"/>
      <c r="FQ18" s="815"/>
      <c r="FR18" s="815"/>
      <c r="FS18" s="815"/>
      <c r="FT18" s="815"/>
      <c r="FU18" s="815"/>
      <c r="FV18" s="815"/>
      <c r="FW18" s="815"/>
      <c r="FX18" s="815"/>
      <c r="FY18" s="815"/>
      <c r="FZ18" s="815"/>
      <c r="GA18" s="815"/>
      <c r="GB18" s="815"/>
      <c r="GC18" s="815"/>
      <c r="GD18" s="815"/>
      <c r="GE18" s="815"/>
      <c r="GF18" s="815"/>
      <c r="GG18" s="815"/>
      <c r="GH18" s="815"/>
      <c r="GI18" s="815"/>
      <c r="GJ18" s="815"/>
      <c r="GK18" s="815"/>
      <c r="GL18" s="815"/>
      <c r="GM18" s="815"/>
      <c r="GN18" s="815"/>
      <c r="GO18" s="815"/>
      <c r="GP18" s="815"/>
      <c r="GQ18" s="815"/>
      <c r="GR18" s="815"/>
      <c r="GS18" s="815"/>
      <c r="GT18" s="815"/>
      <c r="GU18" s="815"/>
      <c r="GV18" s="815"/>
      <c r="GW18" s="815"/>
      <c r="GX18" s="815"/>
      <c r="GY18" s="815"/>
      <c r="GZ18" s="815"/>
      <c r="HA18" s="815"/>
      <c r="HB18" s="815"/>
      <c r="HC18" s="815"/>
      <c r="HD18" s="815"/>
      <c r="HE18" s="815"/>
      <c r="HF18" s="815"/>
      <c r="HG18" s="815"/>
      <c r="HH18" s="815"/>
      <c r="HI18" s="815"/>
      <c r="HJ18" s="815"/>
      <c r="HK18" s="815"/>
      <c r="HL18" s="815"/>
      <c r="HM18" s="815"/>
      <c r="HN18" s="815"/>
      <c r="HO18" s="815"/>
      <c r="HP18" s="815"/>
      <c r="HQ18" s="815"/>
      <c r="HR18" s="815"/>
      <c r="HS18" s="815"/>
      <c r="HT18" s="815"/>
      <c r="HU18" s="815"/>
      <c r="HV18" s="815"/>
      <c r="HW18" s="815"/>
      <c r="HX18" s="815"/>
      <c r="HY18" s="815"/>
      <c r="HZ18" s="815"/>
      <c r="IA18" s="815"/>
      <c r="IB18" s="815"/>
      <c r="IC18" s="815"/>
      <c r="ID18" s="815"/>
      <c r="IE18" s="815"/>
      <c r="IF18" s="815"/>
      <c r="IG18" s="815"/>
      <c r="IH18" s="815"/>
      <c r="II18" s="815"/>
      <c r="IJ18" s="815"/>
      <c r="IK18" s="815"/>
      <c r="IL18" s="815"/>
      <c r="IM18" s="815"/>
      <c r="IN18" s="815"/>
      <c r="IO18" s="815"/>
      <c r="IP18" s="815"/>
      <c r="IQ18" s="815"/>
      <c r="IR18" s="815"/>
      <c r="IS18" s="815"/>
      <c r="IT18" s="815"/>
      <c r="IU18" s="815"/>
      <c r="IV18" s="815"/>
    </row>
    <row r="19" spans="1:256" s="816" customFormat="1" ht="64.5" thickBot="1">
      <c r="A19" s="1596" t="s">
        <v>582</v>
      </c>
      <c r="B19" s="1597"/>
      <c r="C19" s="837" t="s">
        <v>611</v>
      </c>
      <c r="D19" s="838" t="s">
        <v>553</v>
      </c>
      <c r="E19" s="839" t="s">
        <v>554</v>
      </c>
      <c r="F19" s="838" t="s">
        <v>555</v>
      </c>
      <c r="G19" s="838" t="s">
        <v>556</v>
      </c>
      <c r="H19" s="840" t="s">
        <v>668</v>
      </c>
      <c r="I19" s="815"/>
      <c r="J19" s="815"/>
      <c r="K19" s="815"/>
      <c r="L19" s="815"/>
      <c r="M19" s="815"/>
      <c r="N19" s="815"/>
      <c r="O19" s="815"/>
      <c r="P19" s="815"/>
      <c r="Q19" s="815"/>
      <c r="R19" s="815"/>
      <c r="S19" s="815"/>
      <c r="T19" s="815"/>
      <c r="U19" s="815"/>
      <c r="V19" s="815"/>
      <c r="W19" s="815"/>
      <c r="X19" s="815"/>
      <c r="Y19" s="815"/>
      <c r="Z19" s="815"/>
      <c r="AA19" s="815"/>
      <c r="AB19" s="815"/>
      <c r="AC19" s="815"/>
      <c r="AD19" s="815"/>
      <c r="AE19" s="815"/>
      <c r="AF19" s="815"/>
      <c r="AG19" s="815"/>
      <c r="AH19" s="815"/>
      <c r="AI19" s="815"/>
      <c r="AJ19" s="815"/>
      <c r="AK19" s="815"/>
      <c r="AL19" s="815"/>
      <c r="AM19" s="815"/>
      <c r="AN19" s="815"/>
      <c r="AO19" s="815"/>
      <c r="AP19" s="815"/>
      <c r="AQ19" s="815"/>
      <c r="AR19" s="815"/>
      <c r="AS19" s="815"/>
      <c r="AT19" s="815"/>
      <c r="AU19" s="815"/>
      <c r="AV19" s="815"/>
      <c r="AW19" s="815"/>
      <c r="AX19" s="815"/>
      <c r="AY19" s="815"/>
      <c r="AZ19" s="815"/>
      <c r="BA19" s="815"/>
      <c r="BB19" s="815"/>
      <c r="BC19" s="815"/>
      <c r="BD19" s="815"/>
      <c r="BE19" s="815"/>
      <c r="BF19" s="815"/>
      <c r="BG19" s="815"/>
      <c r="BH19" s="815"/>
      <c r="BI19" s="815"/>
      <c r="BJ19" s="815"/>
      <c r="BK19" s="815"/>
      <c r="BL19" s="815"/>
      <c r="BM19" s="815"/>
      <c r="BN19" s="815"/>
      <c r="BO19" s="815"/>
      <c r="BP19" s="815"/>
      <c r="BQ19" s="815"/>
      <c r="BR19" s="815"/>
      <c r="BS19" s="815"/>
      <c r="BT19" s="815"/>
      <c r="BU19" s="815"/>
      <c r="BV19" s="815"/>
      <c r="BW19" s="815"/>
      <c r="BX19" s="815"/>
      <c r="BY19" s="815"/>
      <c r="BZ19" s="815"/>
      <c r="CA19" s="815"/>
      <c r="CB19" s="815"/>
      <c r="CC19" s="815"/>
      <c r="CD19" s="815"/>
      <c r="CE19" s="815"/>
      <c r="CF19" s="815"/>
      <c r="CG19" s="815"/>
      <c r="CH19" s="815"/>
      <c r="CI19" s="815"/>
      <c r="CJ19" s="815"/>
      <c r="CK19" s="815"/>
      <c r="CL19" s="815"/>
      <c r="CM19" s="815"/>
      <c r="CN19" s="815"/>
      <c r="CO19" s="815"/>
      <c r="CP19" s="815"/>
      <c r="CQ19" s="815"/>
      <c r="CR19" s="815"/>
      <c r="CS19" s="815"/>
      <c r="CT19" s="815"/>
      <c r="CU19" s="815"/>
      <c r="CV19" s="815"/>
      <c r="CW19" s="815"/>
      <c r="CX19" s="815"/>
      <c r="CY19" s="815"/>
      <c r="CZ19" s="815"/>
      <c r="DA19" s="815"/>
      <c r="DB19" s="815"/>
      <c r="DC19" s="815"/>
      <c r="DD19" s="815"/>
      <c r="DE19" s="815"/>
      <c r="DF19" s="815"/>
      <c r="DG19" s="815"/>
      <c r="DH19" s="815"/>
      <c r="DI19" s="815"/>
      <c r="DJ19" s="815"/>
      <c r="DK19" s="815"/>
      <c r="DL19" s="815"/>
      <c r="DM19" s="815"/>
      <c r="DN19" s="815"/>
      <c r="DO19" s="815"/>
      <c r="DP19" s="815"/>
      <c r="DQ19" s="815"/>
      <c r="DR19" s="815"/>
      <c r="DS19" s="815"/>
      <c r="DT19" s="815"/>
      <c r="DU19" s="815"/>
      <c r="DV19" s="815"/>
      <c r="DW19" s="815"/>
      <c r="DX19" s="815"/>
      <c r="DY19" s="815"/>
      <c r="DZ19" s="815"/>
      <c r="EA19" s="815"/>
      <c r="EB19" s="815"/>
      <c r="EC19" s="815"/>
      <c r="ED19" s="815"/>
      <c r="EE19" s="815"/>
      <c r="EF19" s="815"/>
      <c r="EG19" s="815"/>
      <c r="EH19" s="815"/>
      <c r="EI19" s="815"/>
      <c r="EJ19" s="815"/>
      <c r="EK19" s="815"/>
      <c r="EL19" s="815"/>
      <c r="EM19" s="815"/>
      <c r="EN19" s="815"/>
      <c r="EO19" s="815"/>
      <c r="EP19" s="815"/>
      <c r="EQ19" s="815"/>
      <c r="ER19" s="815"/>
      <c r="ES19" s="815"/>
      <c r="ET19" s="815"/>
      <c r="EU19" s="815"/>
      <c r="EV19" s="815"/>
      <c r="EW19" s="815"/>
      <c r="EX19" s="815"/>
      <c r="EY19" s="815"/>
      <c r="EZ19" s="815"/>
      <c r="FA19" s="815"/>
      <c r="FB19" s="815"/>
      <c r="FC19" s="815"/>
      <c r="FD19" s="815"/>
      <c r="FE19" s="815"/>
      <c r="FF19" s="815"/>
      <c r="FG19" s="815"/>
      <c r="FH19" s="815"/>
      <c r="FI19" s="815"/>
      <c r="FJ19" s="815"/>
      <c r="FK19" s="815"/>
      <c r="FL19" s="815"/>
      <c r="FM19" s="815"/>
      <c r="FN19" s="815"/>
      <c r="FO19" s="815"/>
      <c r="FP19" s="815"/>
      <c r="FQ19" s="815"/>
      <c r="FR19" s="815"/>
      <c r="FS19" s="815"/>
      <c r="FT19" s="815"/>
      <c r="FU19" s="815"/>
      <c r="FV19" s="815"/>
      <c r="FW19" s="815"/>
      <c r="FX19" s="815"/>
      <c r="FY19" s="815"/>
      <c r="FZ19" s="815"/>
      <c r="GA19" s="815"/>
      <c r="GB19" s="815"/>
      <c r="GC19" s="815"/>
      <c r="GD19" s="815"/>
      <c r="GE19" s="815"/>
      <c r="GF19" s="815"/>
      <c r="GG19" s="815"/>
      <c r="GH19" s="815"/>
      <c r="GI19" s="815"/>
      <c r="GJ19" s="815"/>
      <c r="GK19" s="815"/>
      <c r="GL19" s="815"/>
      <c r="GM19" s="815"/>
      <c r="GN19" s="815"/>
      <c r="GO19" s="815"/>
      <c r="GP19" s="815"/>
      <c r="GQ19" s="815"/>
      <c r="GR19" s="815"/>
      <c r="GS19" s="815"/>
      <c r="GT19" s="815"/>
      <c r="GU19" s="815"/>
      <c r="GV19" s="815"/>
      <c r="GW19" s="815"/>
      <c r="GX19" s="815"/>
      <c r="GY19" s="815"/>
      <c r="GZ19" s="815"/>
      <c r="HA19" s="815"/>
      <c r="HB19" s="815"/>
      <c r="HC19" s="815"/>
      <c r="HD19" s="815"/>
      <c r="HE19" s="815"/>
      <c r="HF19" s="815"/>
      <c r="HG19" s="815"/>
      <c r="HH19" s="815"/>
      <c r="HI19" s="815"/>
      <c r="HJ19" s="815"/>
      <c r="HK19" s="815"/>
      <c r="HL19" s="815"/>
      <c r="HM19" s="815"/>
      <c r="HN19" s="815"/>
      <c r="HO19" s="815"/>
      <c r="HP19" s="815"/>
      <c r="HQ19" s="815"/>
      <c r="HR19" s="815"/>
      <c r="HS19" s="815"/>
      <c r="HT19" s="815"/>
      <c r="HU19" s="815"/>
      <c r="HV19" s="815"/>
      <c r="HW19" s="815"/>
      <c r="HX19" s="815"/>
      <c r="HY19" s="815"/>
      <c r="HZ19" s="815"/>
      <c r="IA19" s="815"/>
      <c r="IB19" s="815"/>
      <c r="IC19" s="815"/>
      <c r="ID19" s="815"/>
      <c r="IE19" s="815"/>
      <c r="IF19" s="815"/>
      <c r="IG19" s="815"/>
      <c r="IH19" s="815"/>
      <c r="II19" s="815"/>
      <c r="IJ19" s="815"/>
      <c r="IK19" s="815"/>
      <c r="IL19" s="815"/>
      <c r="IM19" s="815"/>
      <c r="IN19" s="815"/>
      <c r="IO19" s="815"/>
      <c r="IP19" s="815"/>
      <c r="IQ19" s="815"/>
      <c r="IR19" s="815"/>
      <c r="IS19" s="815"/>
      <c r="IT19" s="815"/>
      <c r="IU19" s="815"/>
      <c r="IV19" s="815"/>
    </row>
    <row r="20" spans="1:256" s="816" customFormat="1" ht="38.25" customHeight="1">
      <c r="A20" s="1598" t="s">
        <v>663</v>
      </c>
      <c r="B20" s="820" t="s">
        <v>664</v>
      </c>
      <c r="C20" s="1600">
        <v>0.1678</v>
      </c>
      <c r="D20" s="1601"/>
      <c r="E20" s="1601"/>
      <c r="F20" s="1601"/>
      <c r="G20" s="1601"/>
      <c r="H20" s="1602"/>
      <c r="I20" s="815"/>
      <c r="J20" s="815"/>
      <c r="K20" s="815"/>
      <c r="L20" s="815"/>
      <c r="M20" s="815"/>
      <c r="N20" s="815"/>
      <c r="O20" s="815"/>
      <c r="P20" s="815"/>
      <c r="Q20" s="815"/>
      <c r="R20" s="815"/>
      <c r="S20" s="815"/>
      <c r="T20" s="815"/>
      <c r="U20" s="815"/>
      <c r="V20" s="815"/>
      <c r="W20" s="815"/>
      <c r="X20" s="815"/>
      <c r="Y20" s="815"/>
      <c r="Z20" s="815"/>
      <c r="AA20" s="815"/>
      <c r="AB20" s="815"/>
      <c r="AC20" s="815"/>
      <c r="AD20" s="815"/>
      <c r="AE20" s="815"/>
      <c r="AF20" s="815"/>
      <c r="AG20" s="815"/>
      <c r="AH20" s="815"/>
      <c r="AI20" s="815"/>
      <c r="AJ20" s="815"/>
      <c r="AK20" s="815"/>
      <c r="AL20" s="815"/>
      <c r="AM20" s="815"/>
      <c r="AN20" s="815"/>
      <c r="AO20" s="815"/>
      <c r="AP20" s="815"/>
      <c r="AQ20" s="815"/>
      <c r="AR20" s="815"/>
      <c r="AS20" s="815"/>
      <c r="AT20" s="815"/>
      <c r="AU20" s="815"/>
      <c r="AV20" s="815"/>
      <c r="AW20" s="815"/>
      <c r="AX20" s="815"/>
      <c r="AY20" s="815"/>
      <c r="AZ20" s="815"/>
      <c r="BA20" s="815"/>
      <c r="BB20" s="815"/>
      <c r="BC20" s="815"/>
      <c r="BD20" s="815"/>
      <c r="BE20" s="815"/>
      <c r="BF20" s="815"/>
      <c r="BG20" s="815"/>
      <c r="BH20" s="815"/>
      <c r="BI20" s="815"/>
      <c r="BJ20" s="815"/>
      <c r="BK20" s="815"/>
      <c r="BL20" s="815"/>
      <c r="BM20" s="815"/>
      <c r="BN20" s="815"/>
      <c r="BO20" s="815"/>
      <c r="BP20" s="815"/>
      <c r="BQ20" s="815"/>
      <c r="BR20" s="815"/>
      <c r="BS20" s="815"/>
      <c r="BT20" s="815"/>
      <c r="BU20" s="815"/>
      <c r="BV20" s="815"/>
      <c r="BW20" s="815"/>
      <c r="BX20" s="815"/>
      <c r="BY20" s="815"/>
      <c r="BZ20" s="815"/>
      <c r="CA20" s="815"/>
      <c r="CB20" s="815"/>
      <c r="CC20" s="815"/>
      <c r="CD20" s="815"/>
      <c r="CE20" s="815"/>
      <c r="CF20" s="815"/>
      <c r="CG20" s="815"/>
      <c r="CH20" s="815"/>
      <c r="CI20" s="815"/>
      <c r="CJ20" s="815"/>
      <c r="CK20" s="815"/>
      <c r="CL20" s="815"/>
      <c r="CM20" s="815"/>
      <c r="CN20" s="815"/>
      <c r="CO20" s="815"/>
      <c r="CP20" s="815"/>
      <c r="CQ20" s="815"/>
      <c r="CR20" s="815"/>
      <c r="CS20" s="815"/>
      <c r="CT20" s="815"/>
      <c r="CU20" s="815"/>
      <c r="CV20" s="815"/>
      <c r="CW20" s="815"/>
      <c r="CX20" s="815"/>
      <c r="CY20" s="815"/>
      <c r="CZ20" s="815"/>
      <c r="DA20" s="815"/>
      <c r="DB20" s="815"/>
      <c r="DC20" s="815"/>
      <c r="DD20" s="815"/>
      <c r="DE20" s="815"/>
      <c r="DF20" s="815"/>
      <c r="DG20" s="815"/>
      <c r="DH20" s="815"/>
      <c r="DI20" s="815"/>
      <c r="DJ20" s="815"/>
      <c r="DK20" s="815"/>
      <c r="DL20" s="815"/>
      <c r="DM20" s="815"/>
      <c r="DN20" s="815"/>
      <c r="DO20" s="815"/>
      <c r="DP20" s="815"/>
      <c r="DQ20" s="815"/>
      <c r="DR20" s="815"/>
      <c r="DS20" s="815"/>
      <c r="DT20" s="815"/>
      <c r="DU20" s="815"/>
      <c r="DV20" s="815"/>
      <c r="DW20" s="815"/>
      <c r="DX20" s="815"/>
      <c r="DY20" s="815"/>
      <c r="DZ20" s="815"/>
      <c r="EA20" s="815"/>
      <c r="EB20" s="815"/>
      <c r="EC20" s="815"/>
      <c r="ED20" s="815"/>
      <c r="EE20" s="815"/>
      <c r="EF20" s="815"/>
      <c r="EG20" s="815"/>
      <c r="EH20" s="815"/>
      <c r="EI20" s="815"/>
      <c r="EJ20" s="815"/>
      <c r="EK20" s="815"/>
      <c r="EL20" s="815"/>
      <c r="EM20" s="815"/>
      <c r="EN20" s="815"/>
      <c r="EO20" s="815"/>
      <c r="EP20" s="815"/>
      <c r="EQ20" s="815"/>
      <c r="ER20" s="815"/>
      <c r="ES20" s="815"/>
      <c r="ET20" s="815"/>
      <c r="EU20" s="815"/>
      <c r="EV20" s="815"/>
      <c r="EW20" s="815"/>
      <c r="EX20" s="815"/>
      <c r="EY20" s="815"/>
      <c r="EZ20" s="815"/>
      <c r="FA20" s="815"/>
      <c r="FB20" s="815"/>
      <c r="FC20" s="815"/>
      <c r="FD20" s="815"/>
      <c r="FE20" s="815"/>
      <c r="FF20" s="815"/>
      <c r="FG20" s="815"/>
      <c r="FH20" s="815"/>
      <c r="FI20" s="815"/>
      <c r="FJ20" s="815"/>
      <c r="FK20" s="815"/>
      <c r="FL20" s="815"/>
      <c r="FM20" s="815"/>
      <c r="FN20" s="815"/>
      <c r="FO20" s="815"/>
      <c r="FP20" s="815"/>
      <c r="FQ20" s="815"/>
      <c r="FR20" s="815"/>
      <c r="FS20" s="815"/>
      <c r="FT20" s="815"/>
      <c r="FU20" s="815"/>
      <c r="FV20" s="815"/>
      <c r="FW20" s="815"/>
      <c r="FX20" s="815"/>
      <c r="FY20" s="815"/>
      <c r="FZ20" s="815"/>
      <c r="GA20" s="815"/>
      <c r="GB20" s="815"/>
      <c r="GC20" s="815"/>
      <c r="GD20" s="815"/>
      <c r="GE20" s="815"/>
      <c r="GF20" s="815"/>
      <c r="GG20" s="815"/>
      <c r="GH20" s="815"/>
      <c r="GI20" s="815"/>
      <c r="GJ20" s="815"/>
      <c r="GK20" s="815"/>
      <c r="GL20" s="815"/>
      <c r="GM20" s="815"/>
      <c r="GN20" s="815"/>
      <c r="GO20" s="815"/>
      <c r="GP20" s="815"/>
      <c r="GQ20" s="815"/>
      <c r="GR20" s="815"/>
      <c r="GS20" s="815"/>
      <c r="GT20" s="815"/>
      <c r="GU20" s="815"/>
      <c r="GV20" s="815"/>
      <c r="GW20" s="815"/>
      <c r="GX20" s="815"/>
      <c r="GY20" s="815"/>
      <c r="GZ20" s="815"/>
      <c r="HA20" s="815"/>
      <c r="HB20" s="815"/>
      <c r="HC20" s="815"/>
      <c r="HD20" s="815"/>
      <c r="HE20" s="815"/>
      <c r="HF20" s="815"/>
      <c r="HG20" s="815"/>
      <c r="HH20" s="815"/>
      <c r="HI20" s="815"/>
      <c r="HJ20" s="815"/>
      <c r="HK20" s="815"/>
      <c r="HL20" s="815"/>
      <c r="HM20" s="815"/>
      <c r="HN20" s="815"/>
      <c r="HO20" s="815"/>
      <c r="HP20" s="815"/>
      <c r="HQ20" s="815"/>
      <c r="HR20" s="815"/>
      <c r="HS20" s="815"/>
      <c r="HT20" s="815"/>
      <c r="HU20" s="815"/>
      <c r="HV20" s="815"/>
      <c r="HW20" s="815"/>
      <c r="HX20" s="815"/>
      <c r="HY20" s="815"/>
      <c r="HZ20" s="815"/>
      <c r="IA20" s="815"/>
      <c r="IB20" s="815"/>
      <c r="IC20" s="815"/>
      <c r="ID20" s="815"/>
      <c r="IE20" s="815"/>
      <c r="IF20" s="815"/>
      <c r="IG20" s="815"/>
      <c r="IH20" s="815"/>
      <c r="II20" s="815"/>
      <c r="IJ20" s="815"/>
      <c r="IK20" s="815"/>
      <c r="IL20" s="815"/>
      <c r="IM20" s="815"/>
      <c r="IN20" s="815"/>
      <c r="IO20" s="815"/>
      <c r="IP20" s="815"/>
      <c r="IQ20" s="815"/>
      <c r="IR20" s="815"/>
      <c r="IS20" s="815"/>
      <c r="IT20" s="815"/>
      <c r="IU20" s="815"/>
      <c r="IV20" s="815"/>
    </row>
    <row r="21" spans="1:256" s="816" customFormat="1" ht="38.25">
      <c r="A21" s="1592"/>
      <c r="B21" s="822" t="s">
        <v>588</v>
      </c>
      <c r="C21" s="823">
        <v>3.9174850108245327E-2</v>
      </c>
      <c r="D21" s="824">
        <v>9.1170252014218051E-2</v>
      </c>
      <c r="E21" s="824">
        <v>4.4174375285461941E-2</v>
      </c>
      <c r="F21" s="824">
        <v>7.2585573365333528E-2</v>
      </c>
      <c r="G21" s="824">
        <v>8.5418898341315316E-2</v>
      </c>
      <c r="H21" s="825">
        <v>7.3163083811302029E-2</v>
      </c>
      <c r="I21" s="815"/>
      <c r="J21" s="815"/>
      <c r="K21" s="815"/>
      <c r="L21" s="815"/>
      <c r="M21" s="815"/>
      <c r="N21" s="815"/>
      <c r="O21" s="815"/>
      <c r="P21" s="815"/>
      <c r="Q21" s="815"/>
      <c r="R21" s="815"/>
      <c r="S21" s="815"/>
      <c r="T21" s="815"/>
      <c r="U21" s="815"/>
      <c r="V21" s="815"/>
      <c r="W21" s="815"/>
      <c r="X21" s="815"/>
      <c r="Y21" s="815"/>
      <c r="Z21" s="815"/>
      <c r="AA21" s="815"/>
      <c r="AB21" s="815"/>
      <c r="AC21" s="815"/>
      <c r="AD21" s="815"/>
      <c r="AE21" s="815"/>
      <c r="AF21" s="815"/>
      <c r="AG21" s="815"/>
      <c r="AH21" s="815"/>
      <c r="AI21" s="815"/>
      <c r="AJ21" s="815"/>
      <c r="AK21" s="815"/>
      <c r="AL21" s="815"/>
      <c r="AM21" s="815"/>
      <c r="AN21" s="815"/>
      <c r="AO21" s="815"/>
      <c r="AP21" s="815"/>
      <c r="AQ21" s="815"/>
      <c r="AR21" s="815"/>
      <c r="AS21" s="815"/>
      <c r="AT21" s="815"/>
      <c r="AU21" s="815"/>
      <c r="AV21" s="815"/>
      <c r="AW21" s="815"/>
      <c r="AX21" s="815"/>
      <c r="AY21" s="815"/>
      <c r="AZ21" s="815"/>
      <c r="BA21" s="815"/>
      <c r="BB21" s="815"/>
      <c r="BC21" s="815"/>
      <c r="BD21" s="815"/>
      <c r="BE21" s="815"/>
      <c r="BF21" s="815"/>
      <c r="BG21" s="815"/>
      <c r="BH21" s="815"/>
      <c r="BI21" s="815"/>
      <c r="BJ21" s="815"/>
      <c r="BK21" s="815"/>
      <c r="BL21" s="815"/>
      <c r="BM21" s="815"/>
      <c r="BN21" s="815"/>
      <c r="BO21" s="815"/>
      <c r="BP21" s="815"/>
      <c r="BQ21" s="815"/>
      <c r="BR21" s="815"/>
      <c r="BS21" s="815"/>
      <c r="BT21" s="815"/>
      <c r="BU21" s="815"/>
      <c r="BV21" s="815"/>
      <c r="BW21" s="815"/>
      <c r="BX21" s="815"/>
      <c r="BY21" s="815"/>
      <c r="BZ21" s="815"/>
      <c r="CA21" s="815"/>
      <c r="CB21" s="815"/>
      <c r="CC21" s="815"/>
      <c r="CD21" s="815"/>
      <c r="CE21" s="815"/>
      <c r="CF21" s="815"/>
      <c r="CG21" s="815"/>
      <c r="CH21" s="815"/>
      <c r="CI21" s="815"/>
      <c r="CJ21" s="815"/>
      <c r="CK21" s="815"/>
      <c r="CL21" s="815"/>
      <c r="CM21" s="815"/>
      <c r="CN21" s="815"/>
      <c r="CO21" s="815"/>
      <c r="CP21" s="815"/>
      <c r="CQ21" s="815"/>
      <c r="CR21" s="815"/>
      <c r="CS21" s="815"/>
      <c r="CT21" s="815"/>
      <c r="CU21" s="815"/>
      <c r="CV21" s="815"/>
      <c r="CW21" s="815"/>
      <c r="CX21" s="815"/>
      <c r="CY21" s="815"/>
      <c r="CZ21" s="815"/>
      <c r="DA21" s="815"/>
      <c r="DB21" s="815"/>
      <c r="DC21" s="815"/>
      <c r="DD21" s="815"/>
      <c r="DE21" s="815"/>
      <c r="DF21" s="815"/>
      <c r="DG21" s="815"/>
      <c r="DH21" s="815"/>
      <c r="DI21" s="815"/>
      <c r="DJ21" s="815"/>
      <c r="DK21" s="815"/>
      <c r="DL21" s="815"/>
      <c r="DM21" s="815"/>
      <c r="DN21" s="815"/>
      <c r="DO21" s="815"/>
      <c r="DP21" s="815"/>
      <c r="DQ21" s="815"/>
      <c r="DR21" s="815"/>
      <c r="DS21" s="815"/>
      <c r="DT21" s="815"/>
      <c r="DU21" s="815"/>
      <c r="DV21" s="815"/>
      <c r="DW21" s="815"/>
      <c r="DX21" s="815"/>
      <c r="DY21" s="815"/>
      <c r="DZ21" s="815"/>
      <c r="EA21" s="815"/>
      <c r="EB21" s="815"/>
      <c r="EC21" s="815"/>
      <c r="ED21" s="815"/>
      <c r="EE21" s="815"/>
      <c r="EF21" s="815"/>
      <c r="EG21" s="815"/>
      <c r="EH21" s="815"/>
      <c r="EI21" s="815"/>
      <c r="EJ21" s="815"/>
      <c r="EK21" s="815"/>
      <c r="EL21" s="815"/>
      <c r="EM21" s="815"/>
      <c r="EN21" s="815"/>
      <c r="EO21" s="815"/>
      <c r="EP21" s="815"/>
      <c r="EQ21" s="815"/>
      <c r="ER21" s="815"/>
      <c r="ES21" s="815"/>
      <c r="ET21" s="815"/>
      <c r="EU21" s="815"/>
      <c r="EV21" s="815"/>
      <c r="EW21" s="815"/>
      <c r="EX21" s="815"/>
      <c r="EY21" s="815"/>
      <c r="EZ21" s="815"/>
      <c r="FA21" s="815"/>
      <c r="FB21" s="815"/>
      <c r="FC21" s="815"/>
      <c r="FD21" s="815"/>
      <c r="FE21" s="815"/>
      <c r="FF21" s="815"/>
      <c r="FG21" s="815"/>
      <c r="FH21" s="815"/>
      <c r="FI21" s="815"/>
      <c r="FJ21" s="815"/>
      <c r="FK21" s="815"/>
      <c r="FL21" s="815"/>
      <c r="FM21" s="815"/>
      <c r="FN21" s="815"/>
      <c r="FO21" s="815"/>
      <c r="FP21" s="815"/>
      <c r="FQ21" s="815"/>
      <c r="FR21" s="815"/>
      <c r="FS21" s="815"/>
      <c r="FT21" s="815"/>
      <c r="FU21" s="815"/>
      <c r="FV21" s="815"/>
      <c r="FW21" s="815"/>
      <c r="FX21" s="815"/>
      <c r="FY21" s="815"/>
      <c r="FZ21" s="815"/>
      <c r="GA21" s="815"/>
      <c r="GB21" s="815"/>
      <c r="GC21" s="815"/>
      <c r="GD21" s="815"/>
      <c r="GE21" s="815"/>
      <c r="GF21" s="815"/>
      <c r="GG21" s="815"/>
      <c r="GH21" s="815"/>
      <c r="GI21" s="815"/>
      <c r="GJ21" s="815"/>
      <c r="GK21" s="815"/>
      <c r="GL21" s="815"/>
      <c r="GM21" s="815"/>
      <c r="GN21" s="815"/>
      <c r="GO21" s="815"/>
      <c r="GP21" s="815"/>
      <c r="GQ21" s="815"/>
      <c r="GR21" s="815"/>
      <c r="GS21" s="815"/>
      <c r="GT21" s="815"/>
      <c r="GU21" s="815"/>
      <c r="GV21" s="815"/>
      <c r="GW21" s="815"/>
      <c r="GX21" s="815"/>
      <c r="GY21" s="815"/>
      <c r="GZ21" s="815"/>
      <c r="HA21" s="815"/>
      <c r="HB21" s="815"/>
      <c r="HC21" s="815"/>
      <c r="HD21" s="815"/>
      <c r="HE21" s="815"/>
      <c r="HF21" s="815"/>
      <c r="HG21" s="815"/>
      <c r="HH21" s="815"/>
      <c r="HI21" s="815"/>
      <c r="HJ21" s="815"/>
      <c r="HK21" s="815"/>
      <c r="HL21" s="815"/>
      <c r="HM21" s="815"/>
      <c r="HN21" s="815"/>
      <c r="HO21" s="815"/>
      <c r="HP21" s="815"/>
      <c r="HQ21" s="815"/>
      <c r="HR21" s="815"/>
      <c r="HS21" s="815"/>
      <c r="HT21" s="815"/>
      <c r="HU21" s="815"/>
      <c r="HV21" s="815"/>
      <c r="HW21" s="815"/>
      <c r="HX21" s="815"/>
      <c r="HY21" s="815"/>
      <c r="HZ21" s="815"/>
      <c r="IA21" s="815"/>
      <c r="IB21" s="815"/>
      <c r="IC21" s="815"/>
      <c r="ID21" s="815"/>
      <c r="IE21" s="815"/>
      <c r="IF21" s="815"/>
      <c r="IG21" s="815"/>
      <c r="IH21" s="815"/>
      <c r="II21" s="815"/>
      <c r="IJ21" s="815"/>
      <c r="IK21" s="815"/>
      <c r="IL21" s="815"/>
      <c r="IM21" s="815"/>
      <c r="IN21" s="815"/>
      <c r="IO21" s="815"/>
      <c r="IP21" s="815"/>
      <c r="IQ21" s="815"/>
      <c r="IR21" s="815"/>
      <c r="IS21" s="815"/>
      <c r="IT21" s="815"/>
      <c r="IU21" s="815"/>
      <c r="IV21" s="815"/>
    </row>
    <row r="22" spans="1:256" s="816" customFormat="1" ht="15.75" thickBot="1">
      <c r="A22" s="1599"/>
      <c r="B22" s="826" t="s">
        <v>587</v>
      </c>
      <c r="C22" s="827">
        <v>3.3023388503130739E-2</v>
      </c>
      <c r="D22" s="828">
        <v>7.545899704072713E-2</v>
      </c>
      <c r="E22" s="828">
        <v>4.8412651715480745E-2</v>
      </c>
      <c r="F22" s="828">
        <v>7.035770063452583E-2</v>
      </c>
      <c r="G22" s="828">
        <v>7.2754194747738699E-2</v>
      </c>
      <c r="H22" s="829">
        <v>6.4573013710691449E-2</v>
      </c>
      <c r="I22" s="815"/>
      <c r="L22" s="815"/>
      <c r="M22" s="815"/>
      <c r="N22" s="815"/>
      <c r="O22" s="815"/>
      <c r="P22" s="815"/>
      <c r="Q22" s="815"/>
      <c r="R22" s="815"/>
      <c r="S22" s="815"/>
      <c r="T22" s="815"/>
      <c r="U22" s="815"/>
      <c r="V22" s="815"/>
      <c r="W22" s="815"/>
      <c r="X22" s="815"/>
      <c r="Y22" s="815"/>
      <c r="Z22" s="815"/>
      <c r="AA22" s="815"/>
      <c r="AB22" s="815"/>
      <c r="AC22" s="815"/>
      <c r="AD22" s="815"/>
      <c r="AE22" s="815"/>
      <c r="AF22" s="815"/>
      <c r="AG22" s="815"/>
      <c r="AH22" s="815"/>
      <c r="AI22" s="815"/>
      <c r="AJ22" s="815"/>
      <c r="AK22" s="815"/>
      <c r="AL22" s="815"/>
      <c r="AM22" s="815"/>
      <c r="AN22" s="815"/>
      <c r="AO22" s="815"/>
      <c r="AP22" s="815"/>
      <c r="AQ22" s="815"/>
      <c r="AR22" s="815"/>
      <c r="AS22" s="815"/>
      <c r="AT22" s="815"/>
      <c r="AU22" s="815"/>
      <c r="AV22" s="815"/>
      <c r="AW22" s="815"/>
      <c r="AX22" s="815"/>
      <c r="AY22" s="815"/>
      <c r="AZ22" s="815"/>
      <c r="BA22" s="815"/>
      <c r="BB22" s="815"/>
      <c r="BC22" s="815"/>
      <c r="BD22" s="815"/>
      <c r="BE22" s="815"/>
      <c r="BF22" s="815"/>
      <c r="BG22" s="815"/>
      <c r="BH22" s="815"/>
      <c r="BI22" s="815"/>
      <c r="BJ22" s="815"/>
      <c r="BK22" s="815"/>
      <c r="BL22" s="815"/>
      <c r="BM22" s="815"/>
      <c r="BN22" s="815"/>
      <c r="BO22" s="815"/>
      <c r="BP22" s="815"/>
      <c r="BQ22" s="815"/>
      <c r="BR22" s="815"/>
      <c r="BS22" s="815"/>
      <c r="BT22" s="815"/>
      <c r="BU22" s="815"/>
      <c r="BV22" s="815"/>
      <c r="BW22" s="815"/>
      <c r="BX22" s="815"/>
      <c r="BY22" s="815"/>
      <c r="BZ22" s="815"/>
      <c r="CA22" s="815"/>
      <c r="CB22" s="815"/>
      <c r="CC22" s="815"/>
      <c r="CD22" s="815"/>
      <c r="CE22" s="815"/>
      <c r="CF22" s="815"/>
      <c r="CG22" s="815"/>
      <c r="CH22" s="815"/>
      <c r="CI22" s="815"/>
      <c r="CJ22" s="815"/>
      <c r="CK22" s="815"/>
      <c r="CL22" s="815"/>
      <c r="CM22" s="815"/>
      <c r="CN22" s="815"/>
      <c r="CO22" s="815"/>
      <c r="CP22" s="815"/>
      <c r="CQ22" s="815"/>
      <c r="CR22" s="815"/>
      <c r="CS22" s="815"/>
      <c r="CT22" s="815"/>
      <c r="CU22" s="815"/>
      <c r="CV22" s="815"/>
      <c r="CW22" s="815"/>
      <c r="CX22" s="815"/>
      <c r="CY22" s="815"/>
      <c r="CZ22" s="815"/>
      <c r="DA22" s="815"/>
      <c r="DB22" s="815"/>
      <c r="DC22" s="815"/>
      <c r="DD22" s="815"/>
      <c r="DE22" s="815"/>
      <c r="DF22" s="815"/>
      <c r="DG22" s="815"/>
      <c r="DH22" s="815"/>
      <c r="DI22" s="815"/>
      <c r="DJ22" s="815"/>
      <c r="DK22" s="815"/>
      <c r="DL22" s="815"/>
      <c r="DM22" s="815"/>
      <c r="DN22" s="815"/>
      <c r="DO22" s="815"/>
      <c r="DP22" s="815"/>
      <c r="DQ22" s="815"/>
      <c r="DR22" s="815"/>
      <c r="DS22" s="815"/>
      <c r="DT22" s="815"/>
      <c r="DU22" s="815"/>
      <c r="DV22" s="815"/>
      <c r="DW22" s="815"/>
      <c r="DX22" s="815"/>
      <c r="DY22" s="815"/>
      <c r="DZ22" s="815"/>
      <c r="EA22" s="815"/>
      <c r="EB22" s="815"/>
      <c r="EC22" s="815"/>
      <c r="ED22" s="815"/>
      <c r="EE22" s="815"/>
      <c r="EF22" s="815"/>
      <c r="EG22" s="815"/>
      <c r="EH22" s="815"/>
      <c r="EI22" s="815"/>
      <c r="EJ22" s="815"/>
      <c r="EK22" s="815"/>
      <c r="EL22" s="815"/>
      <c r="EM22" s="815"/>
      <c r="EN22" s="815"/>
      <c r="EO22" s="815"/>
      <c r="EP22" s="815"/>
      <c r="EQ22" s="815"/>
      <c r="ER22" s="815"/>
      <c r="ES22" s="815"/>
      <c r="ET22" s="815"/>
      <c r="EU22" s="815"/>
      <c r="EV22" s="815"/>
      <c r="EW22" s="815"/>
      <c r="EX22" s="815"/>
      <c r="EY22" s="815"/>
      <c r="EZ22" s="815"/>
      <c r="FA22" s="815"/>
      <c r="FB22" s="815"/>
      <c r="FC22" s="815"/>
      <c r="FD22" s="815"/>
      <c r="FE22" s="815"/>
      <c r="FF22" s="815"/>
      <c r="FG22" s="815"/>
      <c r="FH22" s="815"/>
      <c r="FI22" s="815"/>
      <c r="FJ22" s="815"/>
      <c r="FK22" s="815"/>
      <c r="FL22" s="815"/>
      <c r="FM22" s="815"/>
      <c r="FN22" s="815"/>
      <c r="FO22" s="815"/>
      <c r="FP22" s="815"/>
      <c r="FQ22" s="815"/>
      <c r="FR22" s="815"/>
      <c r="FS22" s="815"/>
      <c r="FT22" s="815"/>
      <c r="FU22" s="815"/>
      <c r="FV22" s="815"/>
      <c r="FW22" s="815"/>
      <c r="FX22" s="815"/>
      <c r="FY22" s="815"/>
      <c r="FZ22" s="815"/>
      <c r="GA22" s="815"/>
      <c r="GB22" s="815"/>
      <c r="GC22" s="815"/>
      <c r="GD22" s="815"/>
      <c r="GE22" s="815"/>
      <c r="GF22" s="815"/>
      <c r="GG22" s="815"/>
      <c r="GH22" s="815"/>
      <c r="GI22" s="815"/>
      <c r="GJ22" s="815"/>
      <c r="GK22" s="815"/>
      <c r="GL22" s="815"/>
      <c r="GM22" s="815"/>
      <c r="GN22" s="815"/>
      <c r="GO22" s="815"/>
      <c r="GP22" s="815"/>
      <c r="GQ22" s="815"/>
      <c r="GR22" s="815"/>
      <c r="GS22" s="815"/>
      <c r="GT22" s="815"/>
      <c r="GU22" s="815"/>
      <c r="GV22" s="815"/>
      <c r="GW22" s="815"/>
      <c r="GX22" s="815"/>
      <c r="GY22" s="815"/>
      <c r="GZ22" s="815"/>
      <c r="HA22" s="815"/>
      <c r="HB22" s="815"/>
      <c r="HC22" s="815"/>
      <c r="HD22" s="815"/>
      <c r="HE22" s="815"/>
      <c r="HF22" s="815"/>
      <c r="HG22" s="815"/>
      <c r="HH22" s="815"/>
      <c r="HI22" s="815"/>
      <c r="HJ22" s="815"/>
      <c r="HK22" s="815"/>
      <c r="HL22" s="815"/>
      <c r="HM22" s="815"/>
      <c r="HN22" s="815"/>
      <c r="HO22" s="815"/>
      <c r="HP22" s="815"/>
      <c r="HQ22" s="815"/>
      <c r="HR22" s="815"/>
      <c r="HS22" s="815"/>
      <c r="HT22" s="815"/>
      <c r="HU22" s="815"/>
      <c r="HV22" s="815"/>
      <c r="HW22" s="815"/>
      <c r="HX22" s="815"/>
      <c r="HY22" s="815"/>
      <c r="HZ22" s="815"/>
      <c r="IA22" s="815"/>
      <c r="IB22" s="815"/>
      <c r="IC22" s="815"/>
      <c r="ID22" s="815"/>
      <c r="IE22" s="815"/>
      <c r="IF22" s="815"/>
      <c r="IG22" s="815"/>
      <c r="IH22" s="815"/>
      <c r="II22" s="815"/>
      <c r="IJ22" s="815"/>
      <c r="IK22" s="815"/>
      <c r="IL22" s="815"/>
      <c r="IM22" s="815"/>
      <c r="IN22" s="815"/>
      <c r="IO22" s="815"/>
      <c r="IP22" s="815"/>
      <c r="IQ22" s="815"/>
      <c r="IR22" s="815"/>
      <c r="IS22" s="815"/>
      <c r="IT22" s="815"/>
      <c r="IU22" s="815"/>
      <c r="IV22" s="815"/>
    </row>
    <row r="23" spans="1:256" s="816" customFormat="1" ht="25.5">
      <c r="A23" s="1591" t="s">
        <v>665</v>
      </c>
      <c r="B23" s="820" t="s">
        <v>664</v>
      </c>
      <c r="C23" s="830">
        <v>0.16627989890159575</v>
      </c>
      <c r="D23" s="831">
        <v>0.16517494121102577</v>
      </c>
      <c r="E23" s="831">
        <v>0.16694584103982685</v>
      </c>
      <c r="F23" s="831">
        <v>0.165756684771658</v>
      </c>
      <c r="G23" s="831">
        <v>0.16748780730092053</v>
      </c>
      <c r="H23" s="832">
        <v>0.16062248002164378</v>
      </c>
      <c r="I23" s="815"/>
      <c r="L23" s="833"/>
      <c r="M23" s="815"/>
      <c r="N23" s="815"/>
      <c r="O23" s="815"/>
      <c r="P23" s="815"/>
      <c r="Q23" s="815"/>
      <c r="R23" s="815"/>
      <c r="S23" s="815"/>
      <c r="T23" s="815"/>
      <c r="U23" s="815"/>
      <c r="V23" s="815"/>
      <c r="W23" s="815"/>
      <c r="X23" s="815"/>
      <c r="Y23" s="815"/>
      <c r="Z23" s="815"/>
      <c r="AA23" s="815"/>
      <c r="AB23" s="815"/>
      <c r="AC23" s="815"/>
      <c r="AD23" s="815"/>
      <c r="AE23" s="815"/>
      <c r="AF23" s="815"/>
      <c r="AG23" s="815"/>
      <c r="AH23" s="815"/>
      <c r="AI23" s="815"/>
      <c r="AJ23" s="815"/>
      <c r="AK23" s="815"/>
      <c r="AL23" s="815"/>
      <c r="AM23" s="815"/>
      <c r="AN23" s="815"/>
      <c r="AO23" s="815"/>
      <c r="AP23" s="815"/>
      <c r="AQ23" s="815"/>
      <c r="AR23" s="815"/>
      <c r="AS23" s="815"/>
      <c r="AT23" s="815"/>
      <c r="AU23" s="815"/>
      <c r="AV23" s="815"/>
      <c r="AW23" s="815"/>
      <c r="AX23" s="815"/>
      <c r="AY23" s="815"/>
      <c r="AZ23" s="815"/>
      <c r="BA23" s="815"/>
      <c r="BB23" s="815"/>
      <c r="BC23" s="815"/>
      <c r="BD23" s="815"/>
      <c r="BE23" s="815"/>
      <c r="BF23" s="815"/>
      <c r="BG23" s="815"/>
      <c r="BH23" s="815"/>
      <c r="BI23" s="815"/>
      <c r="BJ23" s="815"/>
      <c r="BK23" s="815"/>
      <c r="BL23" s="815"/>
      <c r="BM23" s="815"/>
      <c r="BN23" s="815"/>
      <c r="BO23" s="815"/>
      <c r="BP23" s="815"/>
      <c r="BQ23" s="815"/>
      <c r="BR23" s="815"/>
      <c r="BS23" s="815"/>
      <c r="BT23" s="815"/>
      <c r="BU23" s="815"/>
      <c r="BV23" s="815"/>
      <c r="BW23" s="815"/>
      <c r="BX23" s="815"/>
      <c r="BY23" s="815"/>
      <c r="BZ23" s="815"/>
      <c r="CA23" s="815"/>
      <c r="CB23" s="815"/>
      <c r="CC23" s="815"/>
      <c r="CD23" s="815"/>
      <c r="CE23" s="815"/>
      <c r="CF23" s="815"/>
      <c r="CG23" s="815"/>
      <c r="CH23" s="815"/>
      <c r="CI23" s="815"/>
      <c r="CJ23" s="815"/>
      <c r="CK23" s="815"/>
      <c r="CL23" s="815"/>
      <c r="CM23" s="815"/>
      <c r="CN23" s="815"/>
      <c r="CO23" s="815"/>
      <c r="CP23" s="815"/>
      <c r="CQ23" s="815"/>
      <c r="CR23" s="815"/>
      <c r="CS23" s="815"/>
      <c r="CT23" s="815"/>
      <c r="CU23" s="815"/>
      <c r="CV23" s="815"/>
      <c r="CW23" s="815"/>
      <c r="CX23" s="815"/>
      <c r="CY23" s="815"/>
      <c r="CZ23" s="815"/>
      <c r="DA23" s="815"/>
      <c r="DB23" s="815"/>
      <c r="DC23" s="815"/>
      <c r="DD23" s="815"/>
      <c r="DE23" s="815"/>
      <c r="DF23" s="815"/>
      <c r="DG23" s="815"/>
      <c r="DH23" s="815"/>
      <c r="DI23" s="815"/>
      <c r="DJ23" s="815"/>
      <c r="DK23" s="815"/>
      <c r="DL23" s="815"/>
      <c r="DM23" s="815"/>
      <c r="DN23" s="815"/>
      <c r="DO23" s="815"/>
      <c r="DP23" s="815"/>
      <c r="DQ23" s="815"/>
      <c r="DR23" s="815"/>
      <c r="DS23" s="815"/>
      <c r="DT23" s="815"/>
      <c r="DU23" s="815"/>
      <c r="DV23" s="815"/>
      <c r="DW23" s="815"/>
      <c r="DX23" s="815"/>
      <c r="DY23" s="815"/>
      <c r="DZ23" s="815"/>
      <c r="EA23" s="815"/>
      <c r="EB23" s="815"/>
      <c r="EC23" s="815"/>
      <c r="ED23" s="815"/>
      <c r="EE23" s="815"/>
      <c r="EF23" s="815"/>
      <c r="EG23" s="815"/>
      <c r="EH23" s="815"/>
      <c r="EI23" s="815"/>
      <c r="EJ23" s="815"/>
      <c r="EK23" s="815"/>
      <c r="EL23" s="815"/>
      <c r="EM23" s="815"/>
      <c r="EN23" s="815"/>
      <c r="EO23" s="815"/>
      <c r="EP23" s="815"/>
      <c r="EQ23" s="815"/>
      <c r="ER23" s="815"/>
      <c r="ES23" s="815"/>
      <c r="ET23" s="815"/>
      <c r="EU23" s="815"/>
      <c r="EV23" s="815"/>
      <c r="EW23" s="815"/>
      <c r="EX23" s="815"/>
      <c r="EY23" s="815"/>
      <c r="EZ23" s="815"/>
      <c r="FA23" s="815"/>
      <c r="FB23" s="815"/>
      <c r="FC23" s="815"/>
      <c r="FD23" s="815"/>
      <c r="FE23" s="815"/>
      <c r="FF23" s="815"/>
      <c r="FG23" s="815"/>
      <c r="FH23" s="815"/>
      <c r="FI23" s="815"/>
      <c r="FJ23" s="815"/>
      <c r="FK23" s="815"/>
      <c r="FL23" s="815"/>
      <c r="FM23" s="815"/>
      <c r="FN23" s="815"/>
      <c r="FO23" s="815"/>
      <c r="FP23" s="815"/>
      <c r="FQ23" s="815"/>
      <c r="FR23" s="815"/>
      <c r="FS23" s="815"/>
      <c r="FT23" s="815"/>
      <c r="FU23" s="815"/>
      <c r="FV23" s="815"/>
      <c r="FW23" s="815"/>
      <c r="FX23" s="815"/>
      <c r="FY23" s="815"/>
      <c r="FZ23" s="815"/>
      <c r="GA23" s="815"/>
      <c r="GB23" s="815"/>
      <c r="GC23" s="815"/>
      <c r="GD23" s="815"/>
      <c r="GE23" s="815"/>
      <c r="GF23" s="815"/>
      <c r="GG23" s="815"/>
      <c r="GH23" s="815"/>
      <c r="GI23" s="815"/>
      <c r="GJ23" s="815"/>
      <c r="GK23" s="815"/>
      <c r="GL23" s="815"/>
      <c r="GM23" s="815"/>
      <c r="GN23" s="815"/>
      <c r="GO23" s="815"/>
      <c r="GP23" s="815"/>
      <c r="GQ23" s="815"/>
      <c r="GR23" s="815"/>
      <c r="GS23" s="815"/>
      <c r="GT23" s="815"/>
      <c r="GU23" s="815"/>
      <c r="GV23" s="815"/>
      <c r="GW23" s="815"/>
      <c r="GX23" s="815"/>
      <c r="GY23" s="815"/>
      <c r="GZ23" s="815"/>
      <c r="HA23" s="815"/>
      <c r="HB23" s="815"/>
      <c r="HC23" s="815"/>
      <c r="HD23" s="815"/>
      <c r="HE23" s="815"/>
      <c r="HF23" s="815"/>
      <c r="HG23" s="815"/>
      <c r="HH23" s="815"/>
      <c r="HI23" s="815"/>
      <c r="HJ23" s="815"/>
      <c r="HK23" s="815"/>
      <c r="HL23" s="815"/>
      <c r="HM23" s="815"/>
      <c r="HN23" s="815"/>
      <c r="HO23" s="815"/>
      <c r="HP23" s="815"/>
      <c r="HQ23" s="815"/>
      <c r="HR23" s="815"/>
      <c r="HS23" s="815"/>
      <c r="HT23" s="815"/>
      <c r="HU23" s="815"/>
      <c r="HV23" s="815"/>
      <c r="HW23" s="815"/>
      <c r="HX23" s="815"/>
      <c r="HY23" s="815"/>
      <c r="HZ23" s="815"/>
      <c r="IA23" s="815"/>
      <c r="IB23" s="815"/>
      <c r="IC23" s="815"/>
      <c r="ID23" s="815"/>
      <c r="IE23" s="815"/>
      <c r="IF23" s="815"/>
      <c r="IG23" s="815"/>
      <c r="IH23" s="815"/>
      <c r="II23" s="815"/>
      <c r="IJ23" s="815"/>
      <c r="IK23" s="815"/>
      <c r="IL23" s="815"/>
      <c r="IM23" s="815"/>
      <c r="IN23" s="815"/>
      <c r="IO23" s="815"/>
      <c r="IP23" s="815"/>
      <c r="IQ23" s="815"/>
      <c r="IR23" s="815"/>
      <c r="IS23" s="815"/>
      <c r="IT23" s="815"/>
      <c r="IU23" s="815"/>
      <c r="IV23" s="815"/>
    </row>
    <row r="24" spans="1:256" s="816" customFormat="1" ht="38.25">
      <c r="A24" s="1592"/>
      <c r="B24" s="822" t="s">
        <v>588</v>
      </c>
      <c r="C24" s="823">
        <v>9.0414492497958562E-2</v>
      </c>
      <c r="D24" s="824">
        <v>0.13895813431465923</v>
      </c>
      <c r="E24" s="824">
        <v>9.2584672402926005E-2</v>
      </c>
      <c r="F24" s="824">
        <v>0.11968059777349986</v>
      </c>
      <c r="G24" s="824">
        <v>0.13531225831864233</v>
      </c>
      <c r="H24" s="825">
        <v>0.1215893073512702</v>
      </c>
      <c r="I24" s="815"/>
      <c r="L24" s="815"/>
      <c r="M24" s="815"/>
      <c r="N24" s="815"/>
      <c r="O24" s="815"/>
      <c r="P24" s="815"/>
      <c r="Q24" s="815"/>
      <c r="R24" s="815"/>
      <c r="S24" s="815"/>
      <c r="T24" s="815"/>
      <c r="U24" s="815"/>
      <c r="V24" s="815"/>
      <c r="W24" s="815"/>
      <c r="X24" s="815"/>
      <c r="Y24" s="815"/>
      <c r="Z24" s="815"/>
      <c r="AA24" s="815"/>
      <c r="AB24" s="815"/>
      <c r="AC24" s="815"/>
      <c r="AD24" s="815"/>
      <c r="AE24" s="815"/>
      <c r="AF24" s="815"/>
      <c r="AG24" s="815"/>
      <c r="AH24" s="815"/>
      <c r="AI24" s="815"/>
      <c r="AJ24" s="815"/>
      <c r="AK24" s="815"/>
      <c r="AL24" s="815"/>
      <c r="AM24" s="815"/>
      <c r="AN24" s="815"/>
      <c r="AO24" s="815"/>
      <c r="AP24" s="815"/>
      <c r="AQ24" s="815"/>
      <c r="AR24" s="815"/>
      <c r="AS24" s="815"/>
      <c r="AT24" s="815"/>
      <c r="AU24" s="815"/>
      <c r="AV24" s="815"/>
      <c r="AW24" s="815"/>
      <c r="AX24" s="815"/>
      <c r="AY24" s="815"/>
      <c r="AZ24" s="815"/>
      <c r="BA24" s="815"/>
      <c r="BB24" s="815"/>
      <c r="BC24" s="815"/>
      <c r="BD24" s="815"/>
      <c r="BE24" s="815"/>
      <c r="BF24" s="815"/>
      <c r="BG24" s="815"/>
      <c r="BH24" s="815"/>
      <c r="BI24" s="815"/>
      <c r="BJ24" s="815"/>
      <c r="BK24" s="815"/>
      <c r="BL24" s="815"/>
      <c r="BM24" s="815"/>
      <c r="BN24" s="815"/>
      <c r="BO24" s="815"/>
      <c r="BP24" s="815"/>
      <c r="BQ24" s="815"/>
      <c r="BR24" s="815"/>
      <c r="BS24" s="815"/>
      <c r="BT24" s="815"/>
      <c r="BU24" s="815"/>
      <c r="BV24" s="815"/>
      <c r="BW24" s="815"/>
      <c r="BX24" s="815"/>
      <c r="BY24" s="815"/>
      <c r="BZ24" s="815"/>
      <c r="CA24" s="815"/>
      <c r="CB24" s="815"/>
      <c r="CC24" s="815"/>
      <c r="CD24" s="815"/>
      <c r="CE24" s="815"/>
      <c r="CF24" s="815"/>
      <c r="CG24" s="815"/>
      <c r="CH24" s="815"/>
      <c r="CI24" s="815"/>
      <c r="CJ24" s="815"/>
      <c r="CK24" s="815"/>
      <c r="CL24" s="815"/>
      <c r="CM24" s="815"/>
      <c r="CN24" s="815"/>
      <c r="CO24" s="815"/>
      <c r="CP24" s="815"/>
      <c r="CQ24" s="815"/>
      <c r="CR24" s="815"/>
      <c r="CS24" s="815"/>
      <c r="CT24" s="815"/>
      <c r="CU24" s="815"/>
      <c r="CV24" s="815"/>
      <c r="CW24" s="815"/>
      <c r="CX24" s="815"/>
      <c r="CY24" s="815"/>
      <c r="CZ24" s="815"/>
      <c r="DA24" s="815"/>
      <c r="DB24" s="815"/>
      <c r="DC24" s="815"/>
      <c r="DD24" s="815"/>
      <c r="DE24" s="815"/>
      <c r="DF24" s="815"/>
      <c r="DG24" s="815"/>
      <c r="DH24" s="815"/>
      <c r="DI24" s="815"/>
      <c r="DJ24" s="815"/>
      <c r="DK24" s="815"/>
      <c r="DL24" s="815"/>
      <c r="DM24" s="815"/>
      <c r="DN24" s="815"/>
      <c r="DO24" s="815"/>
      <c r="DP24" s="815"/>
      <c r="DQ24" s="815"/>
      <c r="DR24" s="815"/>
      <c r="DS24" s="815"/>
      <c r="DT24" s="815"/>
      <c r="DU24" s="815"/>
      <c r="DV24" s="815"/>
      <c r="DW24" s="815"/>
      <c r="DX24" s="815"/>
      <c r="DY24" s="815"/>
      <c r="DZ24" s="815"/>
      <c r="EA24" s="815"/>
      <c r="EB24" s="815"/>
      <c r="EC24" s="815"/>
      <c r="ED24" s="815"/>
      <c r="EE24" s="815"/>
      <c r="EF24" s="815"/>
      <c r="EG24" s="815"/>
      <c r="EH24" s="815"/>
      <c r="EI24" s="815"/>
      <c r="EJ24" s="815"/>
      <c r="EK24" s="815"/>
      <c r="EL24" s="815"/>
      <c r="EM24" s="815"/>
      <c r="EN24" s="815"/>
      <c r="EO24" s="815"/>
      <c r="EP24" s="815"/>
      <c r="EQ24" s="815"/>
      <c r="ER24" s="815"/>
      <c r="ES24" s="815"/>
      <c r="ET24" s="815"/>
      <c r="EU24" s="815"/>
      <c r="EV24" s="815"/>
      <c r="EW24" s="815"/>
      <c r="EX24" s="815"/>
      <c r="EY24" s="815"/>
      <c r="EZ24" s="815"/>
      <c r="FA24" s="815"/>
      <c r="FB24" s="815"/>
      <c r="FC24" s="815"/>
      <c r="FD24" s="815"/>
      <c r="FE24" s="815"/>
      <c r="FF24" s="815"/>
      <c r="FG24" s="815"/>
      <c r="FH24" s="815"/>
      <c r="FI24" s="815"/>
      <c r="FJ24" s="815"/>
      <c r="FK24" s="815"/>
      <c r="FL24" s="815"/>
      <c r="FM24" s="815"/>
      <c r="FN24" s="815"/>
      <c r="FO24" s="815"/>
      <c r="FP24" s="815"/>
      <c r="FQ24" s="815"/>
      <c r="FR24" s="815"/>
      <c r="FS24" s="815"/>
      <c r="FT24" s="815"/>
      <c r="FU24" s="815"/>
      <c r="FV24" s="815"/>
      <c r="FW24" s="815"/>
      <c r="FX24" s="815"/>
      <c r="FY24" s="815"/>
      <c r="FZ24" s="815"/>
      <c r="GA24" s="815"/>
      <c r="GB24" s="815"/>
      <c r="GC24" s="815"/>
      <c r="GD24" s="815"/>
      <c r="GE24" s="815"/>
      <c r="GF24" s="815"/>
      <c r="GG24" s="815"/>
      <c r="GH24" s="815"/>
      <c r="GI24" s="815"/>
      <c r="GJ24" s="815"/>
      <c r="GK24" s="815"/>
      <c r="GL24" s="815"/>
      <c r="GM24" s="815"/>
      <c r="GN24" s="815"/>
      <c r="GO24" s="815"/>
      <c r="GP24" s="815"/>
      <c r="GQ24" s="815"/>
      <c r="GR24" s="815"/>
      <c r="GS24" s="815"/>
      <c r="GT24" s="815"/>
      <c r="GU24" s="815"/>
      <c r="GV24" s="815"/>
      <c r="GW24" s="815"/>
      <c r="GX24" s="815"/>
      <c r="GY24" s="815"/>
      <c r="GZ24" s="815"/>
      <c r="HA24" s="815"/>
      <c r="HB24" s="815"/>
      <c r="HC24" s="815"/>
      <c r="HD24" s="815"/>
      <c r="HE24" s="815"/>
      <c r="HF24" s="815"/>
      <c r="HG24" s="815"/>
      <c r="HH24" s="815"/>
      <c r="HI24" s="815"/>
      <c r="HJ24" s="815"/>
      <c r="HK24" s="815"/>
      <c r="HL24" s="815"/>
      <c r="HM24" s="815"/>
      <c r="HN24" s="815"/>
      <c r="HO24" s="815"/>
      <c r="HP24" s="815"/>
      <c r="HQ24" s="815"/>
      <c r="HR24" s="815"/>
      <c r="HS24" s="815"/>
      <c r="HT24" s="815"/>
      <c r="HU24" s="815"/>
      <c r="HV24" s="815"/>
      <c r="HW24" s="815"/>
      <c r="HX24" s="815"/>
      <c r="HY24" s="815"/>
      <c r="HZ24" s="815"/>
      <c r="IA24" s="815"/>
      <c r="IB24" s="815"/>
      <c r="IC24" s="815"/>
      <c r="ID24" s="815"/>
      <c r="IE24" s="815"/>
      <c r="IF24" s="815"/>
      <c r="IG24" s="815"/>
      <c r="IH24" s="815"/>
      <c r="II24" s="815"/>
      <c r="IJ24" s="815"/>
      <c r="IK24" s="815"/>
      <c r="IL24" s="815"/>
      <c r="IM24" s="815"/>
      <c r="IN24" s="815"/>
      <c r="IO24" s="815"/>
      <c r="IP24" s="815"/>
      <c r="IQ24" s="815"/>
      <c r="IR24" s="815"/>
      <c r="IS24" s="815"/>
      <c r="IT24" s="815"/>
      <c r="IU24" s="815"/>
      <c r="IV24" s="815"/>
    </row>
    <row r="25" spans="1:256" s="816" customFormat="1" ht="15.75" thickBot="1">
      <c r="A25" s="1593"/>
      <c r="B25" s="826" t="s">
        <v>587</v>
      </c>
      <c r="C25" s="834">
        <v>5.1666908409362729E-2</v>
      </c>
      <c r="D25" s="835">
        <v>9.4277027305155317E-2</v>
      </c>
      <c r="E25" s="835">
        <v>6.8549708377519419E-2</v>
      </c>
      <c r="F25" s="835">
        <v>9.0363199563747526E-2</v>
      </c>
      <c r="G25" s="835">
        <v>9.2121494404397278E-2</v>
      </c>
      <c r="H25" s="836">
        <v>8.341830123648554E-2</v>
      </c>
      <c r="I25" s="815"/>
      <c r="L25" s="815"/>
      <c r="M25" s="815"/>
      <c r="N25" s="815"/>
      <c r="O25" s="815"/>
      <c r="P25" s="815"/>
      <c r="Q25" s="815"/>
      <c r="R25" s="815"/>
      <c r="S25" s="815"/>
      <c r="T25" s="815"/>
      <c r="U25" s="815"/>
      <c r="V25" s="815"/>
      <c r="W25" s="815"/>
      <c r="X25" s="815"/>
      <c r="Y25" s="815"/>
      <c r="Z25" s="815"/>
      <c r="AA25" s="815"/>
      <c r="AB25" s="815"/>
      <c r="AC25" s="815"/>
      <c r="AD25" s="815"/>
      <c r="AE25" s="815"/>
      <c r="AF25" s="815"/>
      <c r="AG25" s="815"/>
      <c r="AH25" s="815"/>
      <c r="AI25" s="815"/>
      <c r="AJ25" s="815"/>
      <c r="AK25" s="815"/>
      <c r="AL25" s="815"/>
      <c r="AM25" s="815"/>
      <c r="AN25" s="815"/>
      <c r="AO25" s="815"/>
      <c r="AP25" s="815"/>
      <c r="AQ25" s="815"/>
      <c r="AR25" s="815"/>
      <c r="AS25" s="815"/>
      <c r="AT25" s="815"/>
      <c r="AU25" s="815"/>
      <c r="AV25" s="815"/>
      <c r="AW25" s="815"/>
      <c r="AX25" s="815"/>
      <c r="AY25" s="815"/>
      <c r="AZ25" s="815"/>
      <c r="BA25" s="815"/>
      <c r="BB25" s="815"/>
      <c r="BC25" s="815"/>
      <c r="BD25" s="815"/>
      <c r="BE25" s="815"/>
      <c r="BF25" s="815"/>
      <c r="BG25" s="815"/>
      <c r="BH25" s="815"/>
      <c r="BI25" s="815"/>
      <c r="BJ25" s="815"/>
      <c r="BK25" s="815"/>
      <c r="BL25" s="815"/>
      <c r="BM25" s="815"/>
      <c r="BN25" s="815"/>
      <c r="BO25" s="815"/>
      <c r="BP25" s="815"/>
      <c r="BQ25" s="815"/>
      <c r="BR25" s="815"/>
      <c r="BS25" s="815"/>
      <c r="BT25" s="815"/>
      <c r="BU25" s="815"/>
      <c r="BV25" s="815"/>
      <c r="BW25" s="815"/>
      <c r="BX25" s="815"/>
      <c r="BY25" s="815"/>
      <c r="BZ25" s="815"/>
      <c r="CA25" s="815"/>
      <c r="CB25" s="815"/>
      <c r="CC25" s="815"/>
      <c r="CD25" s="815"/>
      <c r="CE25" s="815"/>
      <c r="CF25" s="815"/>
      <c r="CG25" s="815"/>
      <c r="CH25" s="815"/>
      <c r="CI25" s="815"/>
      <c r="CJ25" s="815"/>
      <c r="CK25" s="815"/>
      <c r="CL25" s="815"/>
      <c r="CM25" s="815"/>
      <c r="CN25" s="815"/>
      <c r="CO25" s="815"/>
      <c r="CP25" s="815"/>
      <c r="CQ25" s="815"/>
      <c r="CR25" s="815"/>
      <c r="CS25" s="815"/>
      <c r="CT25" s="815"/>
      <c r="CU25" s="815"/>
      <c r="CV25" s="815"/>
      <c r="CW25" s="815"/>
      <c r="CX25" s="815"/>
      <c r="CY25" s="815"/>
      <c r="CZ25" s="815"/>
      <c r="DA25" s="815"/>
      <c r="DB25" s="815"/>
      <c r="DC25" s="815"/>
      <c r="DD25" s="815"/>
      <c r="DE25" s="815"/>
      <c r="DF25" s="815"/>
      <c r="DG25" s="815"/>
      <c r="DH25" s="815"/>
      <c r="DI25" s="815"/>
      <c r="DJ25" s="815"/>
      <c r="DK25" s="815"/>
      <c r="DL25" s="815"/>
      <c r="DM25" s="815"/>
      <c r="DN25" s="815"/>
      <c r="DO25" s="815"/>
      <c r="DP25" s="815"/>
      <c r="DQ25" s="815"/>
      <c r="DR25" s="815"/>
      <c r="DS25" s="815"/>
      <c r="DT25" s="815"/>
      <c r="DU25" s="815"/>
      <c r="DV25" s="815"/>
      <c r="DW25" s="815"/>
      <c r="DX25" s="815"/>
      <c r="DY25" s="815"/>
      <c r="DZ25" s="815"/>
      <c r="EA25" s="815"/>
      <c r="EB25" s="815"/>
      <c r="EC25" s="815"/>
      <c r="ED25" s="815"/>
      <c r="EE25" s="815"/>
      <c r="EF25" s="815"/>
      <c r="EG25" s="815"/>
      <c r="EH25" s="815"/>
      <c r="EI25" s="815"/>
      <c r="EJ25" s="815"/>
      <c r="EK25" s="815"/>
      <c r="EL25" s="815"/>
      <c r="EM25" s="815"/>
      <c r="EN25" s="815"/>
      <c r="EO25" s="815"/>
      <c r="EP25" s="815"/>
      <c r="EQ25" s="815"/>
      <c r="ER25" s="815"/>
      <c r="ES25" s="815"/>
      <c r="ET25" s="815"/>
      <c r="EU25" s="815"/>
      <c r="EV25" s="815"/>
      <c r="EW25" s="815"/>
      <c r="EX25" s="815"/>
      <c r="EY25" s="815"/>
      <c r="EZ25" s="815"/>
      <c r="FA25" s="815"/>
      <c r="FB25" s="815"/>
      <c r="FC25" s="815"/>
      <c r="FD25" s="815"/>
      <c r="FE25" s="815"/>
      <c r="FF25" s="815"/>
      <c r="FG25" s="815"/>
      <c r="FH25" s="815"/>
      <c r="FI25" s="815"/>
      <c r="FJ25" s="815"/>
      <c r="FK25" s="815"/>
      <c r="FL25" s="815"/>
      <c r="FM25" s="815"/>
      <c r="FN25" s="815"/>
      <c r="FO25" s="815"/>
      <c r="FP25" s="815"/>
      <c r="FQ25" s="815"/>
      <c r="FR25" s="815"/>
      <c r="FS25" s="815"/>
      <c r="FT25" s="815"/>
      <c r="FU25" s="815"/>
      <c r="FV25" s="815"/>
      <c r="FW25" s="815"/>
      <c r="FX25" s="815"/>
      <c r="FY25" s="815"/>
      <c r="FZ25" s="815"/>
      <c r="GA25" s="815"/>
      <c r="GB25" s="815"/>
      <c r="GC25" s="815"/>
      <c r="GD25" s="815"/>
      <c r="GE25" s="815"/>
      <c r="GF25" s="815"/>
      <c r="GG25" s="815"/>
      <c r="GH25" s="815"/>
      <c r="GI25" s="815"/>
      <c r="GJ25" s="815"/>
      <c r="GK25" s="815"/>
      <c r="GL25" s="815"/>
      <c r="GM25" s="815"/>
      <c r="GN25" s="815"/>
      <c r="GO25" s="815"/>
      <c r="GP25" s="815"/>
      <c r="GQ25" s="815"/>
      <c r="GR25" s="815"/>
      <c r="GS25" s="815"/>
      <c r="GT25" s="815"/>
      <c r="GU25" s="815"/>
      <c r="GV25" s="815"/>
      <c r="GW25" s="815"/>
      <c r="GX25" s="815"/>
      <c r="GY25" s="815"/>
      <c r="GZ25" s="815"/>
      <c r="HA25" s="815"/>
      <c r="HB25" s="815"/>
      <c r="HC25" s="815"/>
      <c r="HD25" s="815"/>
      <c r="HE25" s="815"/>
      <c r="HF25" s="815"/>
      <c r="HG25" s="815"/>
      <c r="HH25" s="815"/>
      <c r="HI25" s="815"/>
      <c r="HJ25" s="815"/>
      <c r="HK25" s="815"/>
      <c r="HL25" s="815"/>
      <c r="HM25" s="815"/>
      <c r="HN25" s="815"/>
      <c r="HO25" s="815"/>
      <c r="HP25" s="815"/>
      <c r="HQ25" s="815"/>
      <c r="HR25" s="815"/>
      <c r="HS25" s="815"/>
      <c r="HT25" s="815"/>
      <c r="HU25" s="815"/>
      <c r="HV25" s="815"/>
      <c r="HW25" s="815"/>
      <c r="HX25" s="815"/>
      <c r="HY25" s="815"/>
      <c r="HZ25" s="815"/>
      <c r="IA25" s="815"/>
      <c r="IB25" s="815"/>
      <c r="IC25" s="815"/>
      <c r="ID25" s="815"/>
      <c r="IE25" s="815"/>
      <c r="IF25" s="815"/>
      <c r="IG25" s="815"/>
      <c r="IH25" s="815"/>
      <c r="II25" s="815"/>
      <c r="IJ25" s="815"/>
      <c r="IK25" s="815"/>
      <c r="IL25" s="815"/>
      <c r="IM25" s="815"/>
      <c r="IN25" s="815"/>
      <c r="IO25" s="815"/>
      <c r="IP25" s="815"/>
      <c r="IQ25" s="815"/>
      <c r="IR25" s="815"/>
      <c r="IS25" s="815"/>
      <c r="IT25" s="815"/>
      <c r="IU25" s="815"/>
      <c r="IV25" s="815"/>
    </row>
    <row r="26" spans="1:256" s="816" customFormat="1" ht="25.5">
      <c r="A26" s="1598" t="s">
        <v>666</v>
      </c>
      <c r="B26" s="820" t="s">
        <v>664</v>
      </c>
      <c r="C26" s="830">
        <v>0.16332472339628312</v>
      </c>
      <c r="D26" s="831">
        <v>0.16000985032457318</v>
      </c>
      <c r="E26" s="831">
        <v>0.16532254981097638</v>
      </c>
      <c r="F26" s="831">
        <v>0.16175508100647007</v>
      </c>
      <c r="G26" s="831">
        <v>0.1669484485942575</v>
      </c>
      <c r="H26" s="832">
        <v>0.14554869888910088</v>
      </c>
      <c r="I26" s="815"/>
      <c r="L26" s="815"/>
      <c r="M26" s="833"/>
      <c r="N26" s="815"/>
      <c r="O26" s="815"/>
      <c r="P26" s="815"/>
      <c r="Q26" s="815"/>
      <c r="R26" s="815"/>
      <c r="S26" s="815"/>
      <c r="T26" s="815"/>
      <c r="U26" s="815"/>
      <c r="V26" s="815"/>
      <c r="W26" s="815"/>
      <c r="X26" s="815"/>
      <c r="Y26" s="815"/>
      <c r="Z26" s="815"/>
      <c r="AA26" s="815"/>
      <c r="AB26" s="815"/>
      <c r="AC26" s="815"/>
      <c r="AD26" s="815"/>
      <c r="AE26" s="815"/>
      <c r="AF26" s="815"/>
      <c r="AG26" s="815"/>
      <c r="AH26" s="815"/>
      <c r="AI26" s="815"/>
      <c r="AJ26" s="815"/>
      <c r="AK26" s="815"/>
      <c r="AL26" s="815"/>
      <c r="AM26" s="815"/>
      <c r="AN26" s="815"/>
      <c r="AO26" s="815"/>
      <c r="AP26" s="815"/>
      <c r="AQ26" s="815"/>
      <c r="AR26" s="815"/>
      <c r="AS26" s="815"/>
      <c r="AT26" s="815"/>
      <c r="AU26" s="815"/>
      <c r="AV26" s="815"/>
      <c r="AW26" s="815"/>
      <c r="AX26" s="815"/>
      <c r="AY26" s="815"/>
      <c r="AZ26" s="815"/>
      <c r="BA26" s="815"/>
      <c r="BB26" s="815"/>
      <c r="BC26" s="815"/>
      <c r="BD26" s="815"/>
      <c r="BE26" s="815"/>
      <c r="BF26" s="815"/>
      <c r="BG26" s="815"/>
      <c r="BH26" s="815"/>
      <c r="BI26" s="815"/>
      <c r="BJ26" s="815"/>
      <c r="BK26" s="815"/>
      <c r="BL26" s="815"/>
      <c r="BM26" s="815"/>
      <c r="BN26" s="815"/>
      <c r="BO26" s="815"/>
      <c r="BP26" s="815"/>
      <c r="BQ26" s="815"/>
      <c r="BR26" s="815"/>
      <c r="BS26" s="815"/>
      <c r="BT26" s="815"/>
      <c r="BU26" s="815"/>
      <c r="BV26" s="815"/>
      <c r="BW26" s="815"/>
      <c r="BX26" s="815"/>
      <c r="BY26" s="815"/>
      <c r="BZ26" s="815"/>
      <c r="CA26" s="815"/>
      <c r="CB26" s="815"/>
      <c r="CC26" s="815"/>
      <c r="CD26" s="815"/>
      <c r="CE26" s="815"/>
      <c r="CF26" s="815"/>
      <c r="CG26" s="815"/>
      <c r="CH26" s="815"/>
      <c r="CI26" s="815"/>
      <c r="CJ26" s="815"/>
      <c r="CK26" s="815"/>
      <c r="CL26" s="815"/>
      <c r="CM26" s="815"/>
      <c r="CN26" s="815"/>
      <c r="CO26" s="815"/>
      <c r="CP26" s="815"/>
      <c r="CQ26" s="815"/>
      <c r="CR26" s="815"/>
      <c r="CS26" s="815"/>
      <c r="CT26" s="815"/>
      <c r="CU26" s="815"/>
      <c r="CV26" s="815"/>
      <c r="CW26" s="815"/>
      <c r="CX26" s="815"/>
      <c r="CY26" s="815"/>
      <c r="CZ26" s="815"/>
      <c r="DA26" s="815"/>
      <c r="DB26" s="815"/>
      <c r="DC26" s="815"/>
      <c r="DD26" s="815"/>
      <c r="DE26" s="815"/>
      <c r="DF26" s="815"/>
      <c r="DG26" s="815"/>
      <c r="DH26" s="815"/>
      <c r="DI26" s="815"/>
      <c r="DJ26" s="815"/>
      <c r="DK26" s="815"/>
      <c r="DL26" s="815"/>
      <c r="DM26" s="815"/>
      <c r="DN26" s="815"/>
      <c r="DO26" s="815"/>
      <c r="DP26" s="815"/>
      <c r="DQ26" s="815"/>
      <c r="DR26" s="815"/>
      <c r="DS26" s="815"/>
      <c r="DT26" s="815"/>
      <c r="DU26" s="815"/>
      <c r="DV26" s="815"/>
      <c r="DW26" s="815"/>
      <c r="DX26" s="815"/>
      <c r="DY26" s="815"/>
      <c r="DZ26" s="815"/>
      <c r="EA26" s="815"/>
      <c r="EB26" s="815"/>
      <c r="EC26" s="815"/>
      <c r="ED26" s="815"/>
      <c r="EE26" s="815"/>
      <c r="EF26" s="815"/>
      <c r="EG26" s="815"/>
      <c r="EH26" s="815"/>
      <c r="EI26" s="815"/>
      <c r="EJ26" s="815"/>
      <c r="EK26" s="815"/>
      <c r="EL26" s="815"/>
      <c r="EM26" s="815"/>
      <c r="EN26" s="815"/>
      <c r="EO26" s="815"/>
      <c r="EP26" s="815"/>
      <c r="EQ26" s="815"/>
      <c r="ER26" s="815"/>
      <c r="ES26" s="815"/>
      <c r="ET26" s="815"/>
      <c r="EU26" s="815"/>
      <c r="EV26" s="815"/>
      <c r="EW26" s="815"/>
      <c r="EX26" s="815"/>
      <c r="EY26" s="815"/>
      <c r="EZ26" s="815"/>
      <c r="FA26" s="815"/>
      <c r="FB26" s="815"/>
      <c r="FC26" s="815"/>
      <c r="FD26" s="815"/>
      <c r="FE26" s="815"/>
      <c r="FF26" s="815"/>
      <c r="FG26" s="815"/>
      <c r="FH26" s="815"/>
      <c r="FI26" s="815"/>
      <c r="FJ26" s="815"/>
      <c r="FK26" s="815"/>
      <c r="FL26" s="815"/>
      <c r="FM26" s="815"/>
      <c r="FN26" s="815"/>
      <c r="FO26" s="815"/>
      <c r="FP26" s="815"/>
      <c r="FQ26" s="815"/>
      <c r="FR26" s="815"/>
      <c r="FS26" s="815"/>
      <c r="FT26" s="815"/>
      <c r="FU26" s="815"/>
      <c r="FV26" s="815"/>
      <c r="FW26" s="815"/>
      <c r="FX26" s="815"/>
      <c r="FY26" s="815"/>
      <c r="FZ26" s="815"/>
      <c r="GA26" s="815"/>
      <c r="GB26" s="815"/>
      <c r="GC26" s="815"/>
      <c r="GD26" s="815"/>
      <c r="GE26" s="815"/>
      <c r="GF26" s="815"/>
      <c r="GG26" s="815"/>
      <c r="GH26" s="815"/>
      <c r="GI26" s="815"/>
      <c r="GJ26" s="815"/>
      <c r="GK26" s="815"/>
      <c r="GL26" s="815"/>
      <c r="GM26" s="815"/>
      <c r="GN26" s="815"/>
      <c r="GO26" s="815"/>
      <c r="GP26" s="815"/>
      <c r="GQ26" s="815"/>
      <c r="GR26" s="815"/>
      <c r="GS26" s="815"/>
      <c r="GT26" s="815"/>
      <c r="GU26" s="815"/>
      <c r="GV26" s="815"/>
      <c r="GW26" s="815"/>
      <c r="GX26" s="815"/>
      <c r="GY26" s="815"/>
      <c r="GZ26" s="815"/>
      <c r="HA26" s="815"/>
      <c r="HB26" s="815"/>
      <c r="HC26" s="815"/>
      <c r="HD26" s="815"/>
      <c r="HE26" s="815"/>
      <c r="HF26" s="815"/>
      <c r="HG26" s="815"/>
      <c r="HH26" s="815"/>
      <c r="HI26" s="815"/>
      <c r="HJ26" s="815"/>
      <c r="HK26" s="815"/>
      <c r="HL26" s="815"/>
      <c r="HM26" s="815"/>
      <c r="HN26" s="815"/>
      <c r="HO26" s="815"/>
      <c r="HP26" s="815"/>
      <c r="HQ26" s="815"/>
      <c r="HR26" s="815"/>
      <c r="HS26" s="815"/>
      <c r="HT26" s="815"/>
      <c r="HU26" s="815"/>
      <c r="HV26" s="815"/>
      <c r="HW26" s="815"/>
      <c r="HX26" s="815"/>
      <c r="HY26" s="815"/>
      <c r="HZ26" s="815"/>
      <c r="IA26" s="815"/>
      <c r="IB26" s="815"/>
      <c r="IC26" s="815"/>
      <c r="ID26" s="815"/>
      <c r="IE26" s="815"/>
      <c r="IF26" s="815"/>
      <c r="IG26" s="815"/>
      <c r="IH26" s="815"/>
      <c r="II26" s="815"/>
      <c r="IJ26" s="815"/>
      <c r="IK26" s="815"/>
      <c r="IL26" s="815"/>
      <c r="IM26" s="815"/>
      <c r="IN26" s="815"/>
      <c r="IO26" s="815"/>
      <c r="IP26" s="815"/>
      <c r="IQ26" s="815"/>
      <c r="IR26" s="815"/>
      <c r="IS26" s="815"/>
      <c r="IT26" s="815"/>
      <c r="IU26" s="815"/>
      <c r="IV26" s="815"/>
    </row>
    <row r="27" spans="1:256" s="816" customFormat="1" ht="38.25">
      <c r="A27" s="1592"/>
      <c r="B27" s="822" t="s">
        <v>588</v>
      </c>
      <c r="C27" s="823">
        <v>0.19289377727738505</v>
      </c>
      <c r="D27" s="824">
        <v>0.23453389891554155</v>
      </c>
      <c r="E27" s="824">
        <v>0.18940526663785415</v>
      </c>
      <c r="F27" s="824">
        <v>0.21387064658983262</v>
      </c>
      <c r="G27" s="824">
        <v>0.23509897827329629</v>
      </c>
      <c r="H27" s="825">
        <v>0.21844175443120653</v>
      </c>
      <c r="I27" s="815"/>
      <c r="J27" s="815"/>
      <c r="K27" s="815"/>
      <c r="L27" s="815"/>
      <c r="M27" s="815"/>
      <c r="N27" s="815"/>
      <c r="O27" s="815"/>
      <c r="P27" s="815"/>
      <c r="Q27" s="815"/>
      <c r="R27" s="815"/>
      <c r="S27" s="815"/>
      <c r="T27" s="815"/>
      <c r="U27" s="815"/>
      <c r="V27" s="815"/>
      <c r="W27" s="815"/>
      <c r="X27" s="815"/>
      <c r="Y27" s="815"/>
      <c r="Z27" s="815"/>
      <c r="AA27" s="815"/>
      <c r="AB27" s="815"/>
      <c r="AC27" s="815"/>
      <c r="AD27" s="815"/>
      <c r="AE27" s="815"/>
      <c r="AF27" s="815"/>
      <c r="AG27" s="815"/>
      <c r="AH27" s="815"/>
      <c r="AI27" s="815"/>
      <c r="AJ27" s="815"/>
      <c r="AK27" s="815"/>
      <c r="AL27" s="815"/>
      <c r="AM27" s="815"/>
      <c r="AN27" s="815"/>
      <c r="AO27" s="815"/>
      <c r="AP27" s="815"/>
      <c r="AQ27" s="815"/>
      <c r="AR27" s="815"/>
      <c r="AS27" s="815"/>
      <c r="AT27" s="815"/>
      <c r="AU27" s="815"/>
      <c r="AV27" s="815"/>
      <c r="AW27" s="815"/>
      <c r="AX27" s="815"/>
      <c r="AY27" s="815"/>
      <c r="AZ27" s="815"/>
      <c r="BA27" s="815"/>
      <c r="BB27" s="815"/>
      <c r="BC27" s="815"/>
      <c r="BD27" s="815"/>
      <c r="BE27" s="815"/>
      <c r="BF27" s="815"/>
      <c r="BG27" s="815"/>
      <c r="BH27" s="815"/>
      <c r="BI27" s="815"/>
      <c r="BJ27" s="815"/>
      <c r="BK27" s="815"/>
      <c r="BL27" s="815"/>
      <c r="BM27" s="815"/>
      <c r="BN27" s="815"/>
      <c r="BO27" s="815"/>
      <c r="BP27" s="815"/>
      <c r="BQ27" s="815"/>
      <c r="BR27" s="815"/>
      <c r="BS27" s="815"/>
      <c r="BT27" s="815"/>
      <c r="BU27" s="815"/>
      <c r="BV27" s="815"/>
      <c r="BW27" s="815"/>
      <c r="BX27" s="815"/>
      <c r="BY27" s="815"/>
      <c r="BZ27" s="815"/>
      <c r="CA27" s="815"/>
      <c r="CB27" s="815"/>
      <c r="CC27" s="815"/>
      <c r="CD27" s="815"/>
      <c r="CE27" s="815"/>
      <c r="CF27" s="815"/>
      <c r="CG27" s="815"/>
      <c r="CH27" s="815"/>
      <c r="CI27" s="815"/>
      <c r="CJ27" s="815"/>
      <c r="CK27" s="815"/>
      <c r="CL27" s="815"/>
      <c r="CM27" s="815"/>
      <c r="CN27" s="815"/>
      <c r="CO27" s="815"/>
      <c r="CP27" s="815"/>
      <c r="CQ27" s="815"/>
      <c r="CR27" s="815"/>
      <c r="CS27" s="815"/>
      <c r="CT27" s="815"/>
      <c r="CU27" s="815"/>
      <c r="CV27" s="815"/>
      <c r="CW27" s="815"/>
      <c r="CX27" s="815"/>
      <c r="CY27" s="815"/>
      <c r="CZ27" s="815"/>
      <c r="DA27" s="815"/>
      <c r="DB27" s="815"/>
      <c r="DC27" s="815"/>
      <c r="DD27" s="815"/>
      <c r="DE27" s="815"/>
      <c r="DF27" s="815"/>
      <c r="DG27" s="815"/>
      <c r="DH27" s="815"/>
      <c r="DI27" s="815"/>
      <c r="DJ27" s="815"/>
      <c r="DK27" s="815"/>
      <c r="DL27" s="815"/>
      <c r="DM27" s="815"/>
      <c r="DN27" s="815"/>
      <c r="DO27" s="815"/>
      <c r="DP27" s="815"/>
      <c r="DQ27" s="815"/>
      <c r="DR27" s="815"/>
      <c r="DS27" s="815"/>
      <c r="DT27" s="815"/>
      <c r="DU27" s="815"/>
      <c r="DV27" s="815"/>
      <c r="DW27" s="815"/>
      <c r="DX27" s="815"/>
      <c r="DY27" s="815"/>
      <c r="DZ27" s="815"/>
      <c r="EA27" s="815"/>
      <c r="EB27" s="815"/>
      <c r="EC27" s="815"/>
      <c r="ED27" s="815"/>
      <c r="EE27" s="815"/>
      <c r="EF27" s="815"/>
      <c r="EG27" s="815"/>
      <c r="EH27" s="815"/>
      <c r="EI27" s="815"/>
      <c r="EJ27" s="815"/>
      <c r="EK27" s="815"/>
      <c r="EL27" s="815"/>
      <c r="EM27" s="815"/>
      <c r="EN27" s="815"/>
      <c r="EO27" s="815"/>
      <c r="EP27" s="815"/>
      <c r="EQ27" s="815"/>
      <c r="ER27" s="815"/>
      <c r="ES27" s="815"/>
      <c r="ET27" s="815"/>
      <c r="EU27" s="815"/>
      <c r="EV27" s="815"/>
      <c r="EW27" s="815"/>
      <c r="EX27" s="815"/>
      <c r="EY27" s="815"/>
      <c r="EZ27" s="815"/>
      <c r="FA27" s="815"/>
      <c r="FB27" s="815"/>
      <c r="FC27" s="815"/>
      <c r="FD27" s="815"/>
      <c r="FE27" s="815"/>
      <c r="FF27" s="815"/>
      <c r="FG27" s="815"/>
      <c r="FH27" s="815"/>
      <c r="FI27" s="815"/>
      <c r="FJ27" s="815"/>
      <c r="FK27" s="815"/>
      <c r="FL27" s="815"/>
      <c r="FM27" s="815"/>
      <c r="FN27" s="815"/>
      <c r="FO27" s="815"/>
      <c r="FP27" s="815"/>
      <c r="FQ27" s="815"/>
      <c r="FR27" s="815"/>
      <c r="FS27" s="815"/>
      <c r="FT27" s="815"/>
      <c r="FU27" s="815"/>
      <c r="FV27" s="815"/>
      <c r="FW27" s="815"/>
      <c r="FX27" s="815"/>
      <c r="FY27" s="815"/>
      <c r="FZ27" s="815"/>
      <c r="GA27" s="815"/>
      <c r="GB27" s="815"/>
      <c r="GC27" s="815"/>
      <c r="GD27" s="815"/>
      <c r="GE27" s="815"/>
      <c r="GF27" s="815"/>
      <c r="GG27" s="815"/>
      <c r="GH27" s="815"/>
      <c r="GI27" s="815"/>
      <c r="GJ27" s="815"/>
      <c r="GK27" s="815"/>
      <c r="GL27" s="815"/>
      <c r="GM27" s="815"/>
      <c r="GN27" s="815"/>
      <c r="GO27" s="815"/>
      <c r="GP27" s="815"/>
      <c r="GQ27" s="815"/>
      <c r="GR27" s="815"/>
      <c r="GS27" s="815"/>
      <c r="GT27" s="815"/>
      <c r="GU27" s="815"/>
      <c r="GV27" s="815"/>
      <c r="GW27" s="815"/>
      <c r="GX27" s="815"/>
      <c r="GY27" s="815"/>
      <c r="GZ27" s="815"/>
      <c r="HA27" s="815"/>
      <c r="HB27" s="815"/>
      <c r="HC27" s="815"/>
      <c r="HD27" s="815"/>
      <c r="HE27" s="815"/>
      <c r="HF27" s="815"/>
      <c r="HG27" s="815"/>
      <c r="HH27" s="815"/>
      <c r="HI27" s="815"/>
      <c r="HJ27" s="815"/>
      <c r="HK27" s="815"/>
      <c r="HL27" s="815"/>
      <c r="HM27" s="815"/>
      <c r="HN27" s="815"/>
      <c r="HO27" s="815"/>
      <c r="HP27" s="815"/>
      <c r="HQ27" s="815"/>
      <c r="HR27" s="815"/>
      <c r="HS27" s="815"/>
      <c r="HT27" s="815"/>
      <c r="HU27" s="815"/>
      <c r="HV27" s="815"/>
      <c r="HW27" s="815"/>
      <c r="HX27" s="815"/>
      <c r="HY27" s="815"/>
      <c r="HZ27" s="815"/>
      <c r="IA27" s="815"/>
      <c r="IB27" s="815"/>
      <c r="IC27" s="815"/>
      <c r="ID27" s="815"/>
      <c r="IE27" s="815"/>
      <c r="IF27" s="815"/>
      <c r="IG27" s="815"/>
      <c r="IH27" s="815"/>
      <c r="II27" s="815"/>
      <c r="IJ27" s="815"/>
      <c r="IK27" s="815"/>
      <c r="IL27" s="815"/>
      <c r="IM27" s="815"/>
      <c r="IN27" s="815"/>
      <c r="IO27" s="815"/>
      <c r="IP27" s="815"/>
      <c r="IQ27" s="815"/>
      <c r="IR27" s="815"/>
      <c r="IS27" s="815"/>
      <c r="IT27" s="815"/>
      <c r="IU27" s="815"/>
      <c r="IV27" s="815"/>
    </row>
    <row r="28" spans="1:256" s="816" customFormat="1" ht="15.75" thickBot="1">
      <c r="A28" s="1599"/>
      <c r="B28" s="826" t="s">
        <v>587</v>
      </c>
      <c r="C28" s="827">
        <v>8.8953948221826729E-2</v>
      </c>
      <c r="D28" s="828">
        <v>0.13191308783401173</v>
      </c>
      <c r="E28" s="828">
        <v>0.1088238217015968</v>
      </c>
      <c r="F28" s="828">
        <v>0.13037419742219097</v>
      </c>
      <c r="G28" s="828">
        <v>0.13085609371771448</v>
      </c>
      <c r="H28" s="829">
        <v>0.12110887628807378</v>
      </c>
      <c r="I28" s="815"/>
      <c r="J28" s="815"/>
      <c r="K28" s="815"/>
      <c r="L28" s="815"/>
      <c r="M28" s="815"/>
      <c r="N28" s="815"/>
      <c r="O28" s="815"/>
      <c r="P28" s="815"/>
      <c r="Q28" s="815"/>
      <c r="R28" s="815"/>
      <c r="S28" s="815"/>
      <c r="T28" s="815"/>
      <c r="U28" s="815"/>
      <c r="V28" s="815"/>
      <c r="W28" s="815"/>
      <c r="X28" s="815"/>
      <c r="Y28" s="815"/>
      <c r="Z28" s="815"/>
      <c r="AA28" s="815"/>
      <c r="AB28" s="815"/>
      <c r="AC28" s="815"/>
      <c r="AD28" s="815"/>
      <c r="AE28" s="815"/>
      <c r="AF28" s="815"/>
      <c r="AG28" s="815"/>
      <c r="AH28" s="815"/>
      <c r="AI28" s="815"/>
      <c r="AJ28" s="815"/>
      <c r="AK28" s="815"/>
      <c r="AL28" s="815"/>
      <c r="AM28" s="815"/>
      <c r="AN28" s="815"/>
      <c r="AO28" s="815"/>
      <c r="AP28" s="815"/>
      <c r="AQ28" s="815"/>
      <c r="AR28" s="815"/>
      <c r="AS28" s="815"/>
      <c r="AT28" s="815"/>
      <c r="AU28" s="815"/>
      <c r="AV28" s="815"/>
      <c r="AW28" s="815"/>
      <c r="AX28" s="815"/>
      <c r="AY28" s="815"/>
      <c r="AZ28" s="815"/>
      <c r="BA28" s="815"/>
      <c r="BB28" s="815"/>
      <c r="BC28" s="815"/>
      <c r="BD28" s="815"/>
      <c r="BE28" s="815"/>
      <c r="BF28" s="815"/>
      <c r="BG28" s="815"/>
      <c r="BH28" s="815"/>
      <c r="BI28" s="815"/>
      <c r="BJ28" s="815"/>
      <c r="BK28" s="815"/>
      <c r="BL28" s="815"/>
      <c r="BM28" s="815"/>
      <c r="BN28" s="815"/>
      <c r="BO28" s="815"/>
      <c r="BP28" s="815"/>
      <c r="BQ28" s="815"/>
      <c r="BR28" s="815"/>
      <c r="BS28" s="815"/>
      <c r="BT28" s="815"/>
      <c r="BU28" s="815"/>
      <c r="BV28" s="815"/>
      <c r="BW28" s="815"/>
      <c r="BX28" s="815"/>
      <c r="BY28" s="815"/>
      <c r="BZ28" s="815"/>
      <c r="CA28" s="815"/>
      <c r="CB28" s="815"/>
      <c r="CC28" s="815"/>
      <c r="CD28" s="815"/>
      <c r="CE28" s="815"/>
      <c r="CF28" s="815"/>
      <c r="CG28" s="815"/>
      <c r="CH28" s="815"/>
      <c r="CI28" s="815"/>
      <c r="CJ28" s="815"/>
      <c r="CK28" s="815"/>
      <c r="CL28" s="815"/>
      <c r="CM28" s="815"/>
      <c r="CN28" s="815"/>
      <c r="CO28" s="815"/>
      <c r="CP28" s="815"/>
      <c r="CQ28" s="815"/>
      <c r="CR28" s="815"/>
      <c r="CS28" s="815"/>
      <c r="CT28" s="815"/>
      <c r="CU28" s="815"/>
      <c r="CV28" s="815"/>
      <c r="CW28" s="815"/>
      <c r="CX28" s="815"/>
      <c r="CY28" s="815"/>
      <c r="CZ28" s="815"/>
      <c r="DA28" s="815"/>
      <c r="DB28" s="815"/>
      <c r="DC28" s="815"/>
      <c r="DD28" s="815"/>
      <c r="DE28" s="815"/>
      <c r="DF28" s="815"/>
      <c r="DG28" s="815"/>
      <c r="DH28" s="815"/>
      <c r="DI28" s="815"/>
      <c r="DJ28" s="815"/>
      <c r="DK28" s="815"/>
      <c r="DL28" s="815"/>
      <c r="DM28" s="815"/>
      <c r="DN28" s="815"/>
      <c r="DO28" s="815"/>
      <c r="DP28" s="815"/>
      <c r="DQ28" s="815"/>
      <c r="DR28" s="815"/>
      <c r="DS28" s="815"/>
      <c r="DT28" s="815"/>
      <c r="DU28" s="815"/>
      <c r="DV28" s="815"/>
      <c r="DW28" s="815"/>
      <c r="DX28" s="815"/>
      <c r="DY28" s="815"/>
      <c r="DZ28" s="815"/>
      <c r="EA28" s="815"/>
      <c r="EB28" s="815"/>
      <c r="EC28" s="815"/>
      <c r="ED28" s="815"/>
      <c r="EE28" s="815"/>
      <c r="EF28" s="815"/>
      <c r="EG28" s="815"/>
      <c r="EH28" s="815"/>
      <c r="EI28" s="815"/>
      <c r="EJ28" s="815"/>
      <c r="EK28" s="815"/>
      <c r="EL28" s="815"/>
      <c r="EM28" s="815"/>
      <c r="EN28" s="815"/>
      <c r="EO28" s="815"/>
      <c r="EP28" s="815"/>
      <c r="EQ28" s="815"/>
      <c r="ER28" s="815"/>
      <c r="ES28" s="815"/>
      <c r="ET28" s="815"/>
      <c r="EU28" s="815"/>
      <c r="EV28" s="815"/>
      <c r="EW28" s="815"/>
      <c r="EX28" s="815"/>
      <c r="EY28" s="815"/>
      <c r="EZ28" s="815"/>
      <c r="FA28" s="815"/>
      <c r="FB28" s="815"/>
      <c r="FC28" s="815"/>
      <c r="FD28" s="815"/>
      <c r="FE28" s="815"/>
      <c r="FF28" s="815"/>
      <c r="FG28" s="815"/>
      <c r="FH28" s="815"/>
      <c r="FI28" s="815"/>
      <c r="FJ28" s="815"/>
      <c r="FK28" s="815"/>
      <c r="FL28" s="815"/>
      <c r="FM28" s="815"/>
      <c r="FN28" s="815"/>
      <c r="FO28" s="815"/>
      <c r="FP28" s="815"/>
      <c r="FQ28" s="815"/>
      <c r="FR28" s="815"/>
      <c r="FS28" s="815"/>
      <c r="FT28" s="815"/>
      <c r="FU28" s="815"/>
      <c r="FV28" s="815"/>
      <c r="FW28" s="815"/>
      <c r="FX28" s="815"/>
      <c r="FY28" s="815"/>
      <c r="FZ28" s="815"/>
      <c r="GA28" s="815"/>
      <c r="GB28" s="815"/>
      <c r="GC28" s="815"/>
      <c r="GD28" s="815"/>
      <c r="GE28" s="815"/>
      <c r="GF28" s="815"/>
      <c r="GG28" s="815"/>
      <c r="GH28" s="815"/>
      <c r="GI28" s="815"/>
      <c r="GJ28" s="815"/>
      <c r="GK28" s="815"/>
      <c r="GL28" s="815"/>
      <c r="GM28" s="815"/>
      <c r="GN28" s="815"/>
      <c r="GO28" s="815"/>
      <c r="GP28" s="815"/>
      <c r="GQ28" s="815"/>
      <c r="GR28" s="815"/>
      <c r="GS28" s="815"/>
      <c r="GT28" s="815"/>
      <c r="GU28" s="815"/>
      <c r="GV28" s="815"/>
      <c r="GW28" s="815"/>
      <c r="GX28" s="815"/>
      <c r="GY28" s="815"/>
      <c r="GZ28" s="815"/>
      <c r="HA28" s="815"/>
      <c r="HB28" s="815"/>
      <c r="HC28" s="815"/>
      <c r="HD28" s="815"/>
      <c r="HE28" s="815"/>
      <c r="HF28" s="815"/>
      <c r="HG28" s="815"/>
      <c r="HH28" s="815"/>
      <c r="HI28" s="815"/>
      <c r="HJ28" s="815"/>
      <c r="HK28" s="815"/>
      <c r="HL28" s="815"/>
      <c r="HM28" s="815"/>
      <c r="HN28" s="815"/>
      <c r="HO28" s="815"/>
      <c r="HP28" s="815"/>
      <c r="HQ28" s="815"/>
      <c r="HR28" s="815"/>
      <c r="HS28" s="815"/>
      <c r="HT28" s="815"/>
      <c r="HU28" s="815"/>
      <c r="HV28" s="815"/>
      <c r="HW28" s="815"/>
      <c r="HX28" s="815"/>
      <c r="HY28" s="815"/>
      <c r="HZ28" s="815"/>
      <c r="IA28" s="815"/>
      <c r="IB28" s="815"/>
      <c r="IC28" s="815"/>
      <c r="ID28" s="815"/>
      <c r="IE28" s="815"/>
      <c r="IF28" s="815"/>
      <c r="IG28" s="815"/>
      <c r="IH28" s="815"/>
      <c r="II28" s="815"/>
      <c r="IJ28" s="815"/>
      <c r="IK28" s="815"/>
      <c r="IL28" s="815"/>
      <c r="IM28" s="815"/>
      <c r="IN28" s="815"/>
      <c r="IO28" s="815"/>
      <c r="IP28" s="815"/>
      <c r="IQ28" s="815"/>
      <c r="IR28" s="815"/>
      <c r="IS28" s="815"/>
      <c r="IT28" s="815"/>
      <c r="IU28" s="815"/>
      <c r="IV28" s="815"/>
    </row>
    <row r="31" spans="1:256" s="816" customFormat="1" ht="18" customHeight="1">
      <c r="A31" s="1604" t="s">
        <v>927</v>
      </c>
      <c r="B31" s="1605"/>
      <c r="C31" s="1605"/>
      <c r="D31" s="1605"/>
      <c r="E31" s="1605"/>
      <c r="F31" s="1605"/>
      <c r="G31" s="1605"/>
      <c r="H31" s="1605"/>
      <c r="I31" s="815"/>
      <c r="J31" s="815"/>
      <c r="K31" s="815"/>
      <c r="L31" s="815"/>
      <c r="M31" s="815"/>
      <c r="N31" s="815"/>
      <c r="O31" s="815"/>
      <c r="P31" s="815"/>
      <c r="Q31" s="815"/>
      <c r="R31" s="815"/>
      <c r="S31" s="815"/>
      <c r="T31" s="815"/>
      <c r="U31" s="815"/>
      <c r="V31" s="815"/>
      <c r="W31" s="815"/>
      <c r="X31" s="815"/>
      <c r="Y31" s="815"/>
      <c r="Z31" s="815"/>
      <c r="AA31" s="815"/>
      <c r="AB31" s="815"/>
      <c r="AC31" s="815"/>
      <c r="AD31" s="815"/>
      <c r="AE31" s="815"/>
      <c r="AF31" s="815"/>
      <c r="AG31" s="815"/>
      <c r="AH31" s="815"/>
      <c r="AI31" s="815"/>
      <c r="AJ31" s="815"/>
      <c r="AK31" s="815"/>
      <c r="AL31" s="815"/>
      <c r="AM31" s="815"/>
      <c r="AN31" s="815"/>
      <c r="AO31" s="815"/>
      <c r="AP31" s="815"/>
      <c r="AQ31" s="815"/>
      <c r="AR31" s="815"/>
      <c r="AS31" s="815"/>
      <c r="AT31" s="815"/>
      <c r="AU31" s="815"/>
      <c r="AV31" s="815"/>
      <c r="AW31" s="815"/>
      <c r="AX31" s="815"/>
      <c r="AY31" s="815"/>
      <c r="AZ31" s="815"/>
      <c r="BA31" s="815"/>
      <c r="BB31" s="815"/>
      <c r="BC31" s="815"/>
      <c r="BD31" s="815"/>
      <c r="BE31" s="815"/>
      <c r="BF31" s="815"/>
      <c r="BG31" s="815"/>
      <c r="BH31" s="815"/>
      <c r="BI31" s="815"/>
      <c r="BJ31" s="815"/>
      <c r="BK31" s="815"/>
      <c r="BL31" s="815"/>
      <c r="BM31" s="815"/>
      <c r="BN31" s="815"/>
      <c r="BO31" s="815"/>
      <c r="BP31" s="815"/>
      <c r="BQ31" s="815"/>
      <c r="BR31" s="815"/>
      <c r="BS31" s="815"/>
      <c r="BT31" s="815"/>
      <c r="BU31" s="815"/>
      <c r="BV31" s="815"/>
      <c r="BW31" s="815"/>
      <c r="BX31" s="815"/>
      <c r="BY31" s="815"/>
      <c r="BZ31" s="815"/>
      <c r="CA31" s="815"/>
      <c r="CB31" s="815"/>
      <c r="CC31" s="815"/>
      <c r="CD31" s="815"/>
      <c r="CE31" s="815"/>
      <c r="CF31" s="815"/>
      <c r="CG31" s="815"/>
      <c r="CH31" s="815"/>
      <c r="CI31" s="815"/>
      <c r="CJ31" s="815"/>
      <c r="CK31" s="815"/>
      <c r="CL31" s="815"/>
      <c r="CM31" s="815"/>
      <c r="CN31" s="815"/>
      <c r="CO31" s="815"/>
      <c r="CP31" s="815"/>
      <c r="CQ31" s="815"/>
      <c r="CR31" s="815"/>
      <c r="CS31" s="815"/>
      <c r="CT31" s="815"/>
      <c r="CU31" s="815"/>
      <c r="CV31" s="815"/>
      <c r="CW31" s="815"/>
      <c r="CX31" s="815"/>
      <c r="CY31" s="815"/>
      <c r="CZ31" s="815"/>
      <c r="DA31" s="815"/>
      <c r="DB31" s="815"/>
      <c r="DC31" s="815"/>
      <c r="DD31" s="815"/>
      <c r="DE31" s="815"/>
      <c r="DF31" s="815"/>
      <c r="DG31" s="815"/>
      <c r="DH31" s="815"/>
      <c r="DI31" s="815"/>
      <c r="DJ31" s="815"/>
      <c r="DK31" s="815"/>
      <c r="DL31" s="815"/>
      <c r="DM31" s="815"/>
      <c r="DN31" s="815"/>
      <c r="DO31" s="815"/>
      <c r="DP31" s="815"/>
      <c r="DQ31" s="815"/>
      <c r="DR31" s="815"/>
      <c r="DS31" s="815"/>
      <c r="DT31" s="815"/>
      <c r="DU31" s="815"/>
      <c r="DV31" s="815"/>
      <c r="DW31" s="815"/>
      <c r="DX31" s="815"/>
      <c r="DY31" s="815"/>
      <c r="DZ31" s="815"/>
      <c r="EA31" s="815"/>
      <c r="EB31" s="815"/>
      <c r="EC31" s="815"/>
      <c r="ED31" s="815"/>
      <c r="EE31" s="815"/>
      <c r="EF31" s="815"/>
      <c r="EG31" s="815"/>
      <c r="EH31" s="815"/>
      <c r="EI31" s="815"/>
      <c r="EJ31" s="815"/>
      <c r="EK31" s="815"/>
      <c r="EL31" s="815"/>
      <c r="EM31" s="815"/>
      <c r="EN31" s="815"/>
      <c r="EO31" s="815"/>
      <c r="EP31" s="815"/>
      <c r="EQ31" s="815"/>
      <c r="ER31" s="815"/>
      <c r="ES31" s="815"/>
      <c r="ET31" s="815"/>
      <c r="EU31" s="815"/>
      <c r="EV31" s="815"/>
      <c r="EW31" s="815"/>
      <c r="EX31" s="815"/>
      <c r="EY31" s="815"/>
      <c r="EZ31" s="815"/>
      <c r="FA31" s="815"/>
      <c r="FB31" s="815"/>
      <c r="FC31" s="815"/>
      <c r="FD31" s="815"/>
      <c r="FE31" s="815"/>
      <c r="FF31" s="815"/>
      <c r="FG31" s="815"/>
      <c r="FH31" s="815"/>
      <c r="FI31" s="815"/>
      <c r="FJ31" s="815"/>
      <c r="FK31" s="815"/>
      <c r="FL31" s="815"/>
      <c r="FM31" s="815"/>
      <c r="FN31" s="815"/>
      <c r="FO31" s="815"/>
      <c r="FP31" s="815"/>
      <c r="FQ31" s="815"/>
      <c r="FR31" s="815"/>
      <c r="FS31" s="815"/>
      <c r="FT31" s="815"/>
      <c r="FU31" s="815"/>
      <c r="FV31" s="815"/>
      <c r="FW31" s="815"/>
      <c r="FX31" s="815"/>
      <c r="FY31" s="815"/>
      <c r="FZ31" s="815"/>
      <c r="GA31" s="815"/>
      <c r="GB31" s="815"/>
      <c r="GC31" s="815"/>
      <c r="GD31" s="815"/>
      <c r="GE31" s="815"/>
      <c r="GF31" s="815"/>
      <c r="GG31" s="815"/>
      <c r="GH31" s="815"/>
      <c r="GI31" s="815"/>
      <c r="GJ31" s="815"/>
      <c r="GK31" s="815"/>
      <c r="GL31" s="815"/>
      <c r="GM31" s="815"/>
      <c r="GN31" s="815"/>
      <c r="GO31" s="815"/>
      <c r="GP31" s="815"/>
      <c r="GQ31" s="815"/>
      <c r="GR31" s="815"/>
      <c r="GS31" s="815"/>
      <c r="GT31" s="815"/>
      <c r="GU31" s="815"/>
      <c r="GV31" s="815"/>
      <c r="GW31" s="815"/>
      <c r="GX31" s="815"/>
      <c r="GY31" s="815"/>
      <c r="GZ31" s="815"/>
      <c r="HA31" s="815"/>
      <c r="HB31" s="815"/>
      <c r="HC31" s="815"/>
      <c r="HD31" s="815"/>
      <c r="HE31" s="815"/>
      <c r="HF31" s="815"/>
      <c r="HG31" s="815"/>
      <c r="HH31" s="815"/>
      <c r="HI31" s="815"/>
      <c r="HJ31" s="815"/>
      <c r="HK31" s="815"/>
      <c r="HL31" s="815"/>
      <c r="HM31" s="815"/>
      <c r="HN31" s="815"/>
      <c r="HO31" s="815"/>
      <c r="HP31" s="815"/>
      <c r="HQ31" s="815"/>
      <c r="HR31" s="815"/>
      <c r="HS31" s="815"/>
      <c r="HT31" s="815"/>
      <c r="HU31" s="815"/>
      <c r="HV31" s="815"/>
      <c r="HW31" s="815"/>
      <c r="HX31" s="815"/>
      <c r="HY31" s="815"/>
      <c r="HZ31" s="815"/>
      <c r="IA31" s="815"/>
      <c r="IB31" s="815"/>
      <c r="IC31" s="815"/>
      <c r="ID31" s="815"/>
      <c r="IE31" s="815"/>
      <c r="IF31" s="815"/>
      <c r="IG31" s="815"/>
      <c r="IH31" s="815"/>
      <c r="II31" s="815"/>
      <c r="IJ31" s="815"/>
      <c r="IK31" s="815"/>
      <c r="IL31" s="815"/>
      <c r="IM31" s="815"/>
      <c r="IN31" s="815"/>
      <c r="IO31" s="815"/>
      <c r="IP31" s="815"/>
      <c r="IQ31" s="815"/>
      <c r="IR31" s="815"/>
      <c r="IS31" s="815"/>
      <c r="IT31" s="815"/>
      <c r="IU31" s="815"/>
      <c r="IV31" s="815"/>
    </row>
    <row r="32" spans="1:256" s="816" customFormat="1" ht="18" customHeight="1">
      <c r="A32" s="1604" t="s">
        <v>928</v>
      </c>
      <c r="B32" s="1605"/>
      <c r="C32" s="1605"/>
      <c r="D32" s="1605"/>
      <c r="E32" s="1605"/>
      <c r="F32" s="1605"/>
      <c r="G32" s="1605"/>
      <c r="H32" s="1605"/>
      <c r="I32" s="815"/>
      <c r="J32" s="815"/>
      <c r="K32" s="815"/>
      <c r="L32" s="815"/>
      <c r="M32" s="815"/>
      <c r="N32" s="815"/>
      <c r="O32" s="815"/>
      <c r="P32" s="815"/>
      <c r="Q32" s="815"/>
      <c r="R32" s="815"/>
      <c r="S32" s="815"/>
      <c r="T32" s="815"/>
      <c r="U32" s="815"/>
      <c r="V32" s="815"/>
      <c r="W32" s="815"/>
      <c r="X32" s="815"/>
      <c r="Y32" s="815"/>
      <c r="Z32" s="815"/>
      <c r="AA32" s="815"/>
      <c r="AB32" s="815"/>
      <c r="AC32" s="815"/>
      <c r="AD32" s="815"/>
      <c r="AE32" s="815"/>
      <c r="AF32" s="815"/>
      <c r="AG32" s="815"/>
      <c r="AH32" s="815"/>
      <c r="AI32" s="815"/>
      <c r="AJ32" s="815"/>
      <c r="AK32" s="815"/>
      <c r="AL32" s="815"/>
      <c r="AM32" s="815"/>
      <c r="AN32" s="815"/>
      <c r="AO32" s="815"/>
      <c r="AP32" s="815"/>
      <c r="AQ32" s="815"/>
      <c r="AR32" s="815"/>
      <c r="AS32" s="815"/>
      <c r="AT32" s="815"/>
      <c r="AU32" s="815"/>
      <c r="AV32" s="815"/>
      <c r="AW32" s="815"/>
      <c r="AX32" s="815"/>
      <c r="AY32" s="815"/>
      <c r="AZ32" s="815"/>
      <c r="BA32" s="815"/>
      <c r="BB32" s="815"/>
      <c r="BC32" s="815"/>
      <c r="BD32" s="815"/>
      <c r="BE32" s="815"/>
      <c r="BF32" s="815"/>
      <c r="BG32" s="815"/>
      <c r="BH32" s="815"/>
      <c r="BI32" s="815"/>
      <c r="BJ32" s="815"/>
      <c r="BK32" s="815"/>
      <c r="BL32" s="815"/>
      <c r="BM32" s="815"/>
      <c r="BN32" s="815"/>
      <c r="BO32" s="815"/>
      <c r="BP32" s="815"/>
      <c r="BQ32" s="815"/>
      <c r="BR32" s="815"/>
      <c r="BS32" s="815"/>
      <c r="BT32" s="815"/>
      <c r="BU32" s="815"/>
      <c r="BV32" s="815"/>
      <c r="BW32" s="815"/>
      <c r="BX32" s="815"/>
      <c r="BY32" s="815"/>
      <c r="BZ32" s="815"/>
      <c r="CA32" s="815"/>
      <c r="CB32" s="815"/>
      <c r="CC32" s="815"/>
      <c r="CD32" s="815"/>
      <c r="CE32" s="815"/>
      <c r="CF32" s="815"/>
      <c r="CG32" s="815"/>
      <c r="CH32" s="815"/>
      <c r="CI32" s="815"/>
      <c r="CJ32" s="815"/>
      <c r="CK32" s="815"/>
      <c r="CL32" s="815"/>
      <c r="CM32" s="815"/>
      <c r="CN32" s="815"/>
      <c r="CO32" s="815"/>
      <c r="CP32" s="815"/>
      <c r="CQ32" s="815"/>
      <c r="CR32" s="815"/>
      <c r="CS32" s="815"/>
      <c r="CT32" s="815"/>
      <c r="CU32" s="815"/>
      <c r="CV32" s="815"/>
      <c r="CW32" s="815"/>
      <c r="CX32" s="815"/>
      <c r="CY32" s="815"/>
      <c r="CZ32" s="815"/>
      <c r="DA32" s="815"/>
      <c r="DB32" s="815"/>
      <c r="DC32" s="815"/>
      <c r="DD32" s="815"/>
      <c r="DE32" s="815"/>
      <c r="DF32" s="815"/>
      <c r="DG32" s="815"/>
      <c r="DH32" s="815"/>
      <c r="DI32" s="815"/>
      <c r="DJ32" s="815"/>
      <c r="DK32" s="815"/>
      <c r="DL32" s="815"/>
      <c r="DM32" s="815"/>
      <c r="DN32" s="815"/>
      <c r="DO32" s="815"/>
      <c r="DP32" s="815"/>
      <c r="DQ32" s="815"/>
      <c r="DR32" s="815"/>
      <c r="DS32" s="815"/>
      <c r="DT32" s="815"/>
      <c r="DU32" s="815"/>
      <c r="DV32" s="815"/>
      <c r="DW32" s="815"/>
      <c r="DX32" s="815"/>
      <c r="DY32" s="815"/>
      <c r="DZ32" s="815"/>
      <c r="EA32" s="815"/>
      <c r="EB32" s="815"/>
      <c r="EC32" s="815"/>
      <c r="ED32" s="815"/>
      <c r="EE32" s="815"/>
      <c r="EF32" s="815"/>
      <c r="EG32" s="815"/>
      <c r="EH32" s="815"/>
      <c r="EI32" s="815"/>
      <c r="EJ32" s="815"/>
      <c r="EK32" s="815"/>
      <c r="EL32" s="815"/>
      <c r="EM32" s="815"/>
      <c r="EN32" s="815"/>
      <c r="EO32" s="815"/>
      <c r="EP32" s="815"/>
      <c r="EQ32" s="815"/>
      <c r="ER32" s="815"/>
      <c r="ES32" s="815"/>
      <c r="ET32" s="815"/>
      <c r="EU32" s="815"/>
      <c r="EV32" s="815"/>
      <c r="EW32" s="815"/>
      <c r="EX32" s="815"/>
      <c r="EY32" s="815"/>
      <c r="EZ32" s="815"/>
      <c r="FA32" s="815"/>
      <c r="FB32" s="815"/>
      <c r="FC32" s="815"/>
      <c r="FD32" s="815"/>
      <c r="FE32" s="815"/>
      <c r="FF32" s="815"/>
      <c r="FG32" s="815"/>
      <c r="FH32" s="815"/>
      <c r="FI32" s="815"/>
      <c r="FJ32" s="815"/>
      <c r="FK32" s="815"/>
      <c r="FL32" s="815"/>
      <c r="FM32" s="815"/>
      <c r="FN32" s="815"/>
      <c r="FO32" s="815"/>
      <c r="FP32" s="815"/>
      <c r="FQ32" s="815"/>
      <c r="FR32" s="815"/>
      <c r="FS32" s="815"/>
      <c r="FT32" s="815"/>
      <c r="FU32" s="815"/>
      <c r="FV32" s="815"/>
      <c r="FW32" s="815"/>
      <c r="FX32" s="815"/>
      <c r="FY32" s="815"/>
      <c r="FZ32" s="815"/>
      <c r="GA32" s="815"/>
      <c r="GB32" s="815"/>
      <c r="GC32" s="815"/>
      <c r="GD32" s="815"/>
      <c r="GE32" s="815"/>
      <c r="GF32" s="815"/>
      <c r="GG32" s="815"/>
      <c r="GH32" s="815"/>
      <c r="GI32" s="815"/>
      <c r="GJ32" s="815"/>
      <c r="GK32" s="815"/>
      <c r="GL32" s="815"/>
      <c r="GM32" s="815"/>
      <c r="GN32" s="815"/>
      <c r="GO32" s="815"/>
      <c r="GP32" s="815"/>
      <c r="GQ32" s="815"/>
      <c r="GR32" s="815"/>
      <c r="GS32" s="815"/>
      <c r="GT32" s="815"/>
      <c r="GU32" s="815"/>
      <c r="GV32" s="815"/>
      <c r="GW32" s="815"/>
      <c r="GX32" s="815"/>
      <c r="GY32" s="815"/>
      <c r="GZ32" s="815"/>
      <c r="HA32" s="815"/>
      <c r="HB32" s="815"/>
      <c r="HC32" s="815"/>
      <c r="HD32" s="815"/>
      <c r="HE32" s="815"/>
      <c r="HF32" s="815"/>
      <c r="HG32" s="815"/>
      <c r="HH32" s="815"/>
      <c r="HI32" s="815"/>
      <c r="HJ32" s="815"/>
      <c r="HK32" s="815"/>
      <c r="HL32" s="815"/>
      <c r="HM32" s="815"/>
      <c r="HN32" s="815"/>
      <c r="HO32" s="815"/>
      <c r="HP32" s="815"/>
      <c r="HQ32" s="815"/>
      <c r="HR32" s="815"/>
      <c r="HS32" s="815"/>
      <c r="HT32" s="815"/>
      <c r="HU32" s="815"/>
      <c r="HV32" s="815"/>
      <c r="HW32" s="815"/>
      <c r="HX32" s="815"/>
      <c r="HY32" s="815"/>
      <c r="HZ32" s="815"/>
      <c r="IA32" s="815"/>
      <c r="IB32" s="815"/>
      <c r="IC32" s="815"/>
      <c r="ID32" s="815"/>
      <c r="IE32" s="815"/>
      <c r="IF32" s="815"/>
      <c r="IG32" s="815"/>
      <c r="IH32" s="815"/>
      <c r="II32" s="815"/>
      <c r="IJ32" s="815"/>
      <c r="IK32" s="815"/>
      <c r="IL32" s="815"/>
      <c r="IM32" s="815"/>
      <c r="IN32" s="815"/>
      <c r="IO32" s="815"/>
      <c r="IP32" s="815"/>
      <c r="IQ32" s="815"/>
      <c r="IR32" s="815"/>
      <c r="IS32" s="815"/>
      <c r="IT32" s="815"/>
      <c r="IU32" s="815"/>
      <c r="IV32" s="815"/>
    </row>
    <row r="33" spans="1:256" s="816" customFormat="1" ht="18" customHeight="1">
      <c r="A33" s="1606" t="s">
        <v>929</v>
      </c>
      <c r="B33" s="1606"/>
      <c r="C33" s="1606"/>
      <c r="D33" s="1606"/>
      <c r="E33" s="1606"/>
      <c r="F33" s="1606"/>
      <c r="G33" s="1606"/>
      <c r="H33" s="1606"/>
      <c r="I33" s="815"/>
      <c r="J33" s="815"/>
      <c r="K33" s="815"/>
      <c r="L33" s="815"/>
      <c r="M33" s="815"/>
      <c r="N33" s="815"/>
      <c r="O33" s="815"/>
      <c r="P33" s="815"/>
      <c r="Q33" s="815"/>
      <c r="R33" s="815"/>
      <c r="S33" s="815"/>
      <c r="T33" s="815"/>
      <c r="U33" s="815"/>
      <c r="V33" s="815"/>
      <c r="W33" s="815"/>
      <c r="X33" s="815"/>
      <c r="Y33" s="815"/>
      <c r="Z33" s="815"/>
      <c r="AA33" s="815"/>
      <c r="AB33" s="815"/>
      <c r="AC33" s="815"/>
      <c r="AD33" s="815"/>
      <c r="AE33" s="815"/>
      <c r="AF33" s="815"/>
      <c r="AG33" s="815"/>
      <c r="AH33" s="815"/>
      <c r="AI33" s="815"/>
      <c r="AJ33" s="815"/>
      <c r="AK33" s="815"/>
      <c r="AL33" s="815"/>
      <c r="AM33" s="815"/>
      <c r="AN33" s="815"/>
      <c r="AO33" s="815"/>
      <c r="AP33" s="815"/>
      <c r="AQ33" s="815"/>
      <c r="AR33" s="815"/>
      <c r="AS33" s="815"/>
      <c r="AT33" s="815"/>
      <c r="AU33" s="815"/>
      <c r="AV33" s="815"/>
      <c r="AW33" s="815"/>
      <c r="AX33" s="815"/>
      <c r="AY33" s="815"/>
      <c r="AZ33" s="815"/>
      <c r="BA33" s="815"/>
      <c r="BB33" s="815"/>
      <c r="BC33" s="815"/>
      <c r="BD33" s="815"/>
      <c r="BE33" s="815"/>
      <c r="BF33" s="815"/>
      <c r="BG33" s="815"/>
      <c r="BH33" s="815"/>
      <c r="BI33" s="815"/>
      <c r="BJ33" s="815"/>
      <c r="BK33" s="815"/>
      <c r="BL33" s="815"/>
      <c r="BM33" s="815"/>
      <c r="BN33" s="815"/>
      <c r="BO33" s="815"/>
      <c r="BP33" s="815"/>
      <c r="BQ33" s="815"/>
      <c r="BR33" s="815"/>
      <c r="BS33" s="815"/>
      <c r="BT33" s="815"/>
      <c r="BU33" s="815"/>
      <c r="BV33" s="815"/>
      <c r="BW33" s="815"/>
      <c r="BX33" s="815"/>
      <c r="BY33" s="815"/>
      <c r="BZ33" s="815"/>
      <c r="CA33" s="815"/>
      <c r="CB33" s="815"/>
      <c r="CC33" s="815"/>
      <c r="CD33" s="815"/>
      <c r="CE33" s="815"/>
      <c r="CF33" s="815"/>
      <c r="CG33" s="815"/>
      <c r="CH33" s="815"/>
      <c r="CI33" s="815"/>
      <c r="CJ33" s="815"/>
      <c r="CK33" s="815"/>
      <c r="CL33" s="815"/>
      <c r="CM33" s="815"/>
      <c r="CN33" s="815"/>
      <c r="CO33" s="815"/>
      <c r="CP33" s="815"/>
      <c r="CQ33" s="815"/>
      <c r="CR33" s="815"/>
      <c r="CS33" s="815"/>
      <c r="CT33" s="815"/>
      <c r="CU33" s="815"/>
      <c r="CV33" s="815"/>
      <c r="CW33" s="815"/>
      <c r="CX33" s="815"/>
      <c r="CY33" s="815"/>
      <c r="CZ33" s="815"/>
      <c r="DA33" s="815"/>
      <c r="DB33" s="815"/>
      <c r="DC33" s="815"/>
      <c r="DD33" s="815"/>
      <c r="DE33" s="815"/>
      <c r="DF33" s="815"/>
      <c r="DG33" s="815"/>
      <c r="DH33" s="815"/>
      <c r="DI33" s="815"/>
      <c r="DJ33" s="815"/>
      <c r="DK33" s="815"/>
      <c r="DL33" s="815"/>
      <c r="DM33" s="815"/>
      <c r="DN33" s="815"/>
      <c r="DO33" s="815"/>
      <c r="DP33" s="815"/>
      <c r="DQ33" s="815"/>
      <c r="DR33" s="815"/>
      <c r="DS33" s="815"/>
      <c r="DT33" s="815"/>
      <c r="DU33" s="815"/>
      <c r="DV33" s="815"/>
      <c r="DW33" s="815"/>
      <c r="DX33" s="815"/>
      <c r="DY33" s="815"/>
      <c r="DZ33" s="815"/>
      <c r="EA33" s="815"/>
      <c r="EB33" s="815"/>
      <c r="EC33" s="815"/>
      <c r="ED33" s="815"/>
      <c r="EE33" s="815"/>
      <c r="EF33" s="815"/>
      <c r="EG33" s="815"/>
      <c r="EH33" s="815"/>
      <c r="EI33" s="815"/>
      <c r="EJ33" s="815"/>
      <c r="EK33" s="815"/>
      <c r="EL33" s="815"/>
      <c r="EM33" s="815"/>
      <c r="EN33" s="815"/>
      <c r="EO33" s="815"/>
      <c r="EP33" s="815"/>
      <c r="EQ33" s="815"/>
      <c r="ER33" s="815"/>
      <c r="ES33" s="815"/>
      <c r="ET33" s="815"/>
      <c r="EU33" s="815"/>
      <c r="EV33" s="815"/>
      <c r="EW33" s="815"/>
      <c r="EX33" s="815"/>
      <c r="EY33" s="815"/>
      <c r="EZ33" s="815"/>
      <c r="FA33" s="815"/>
      <c r="FB33" s="815"/>
      <c r="FC33" s="815"/>
      <c r="FD33" s="815"/>
      <c r="FE33" s="815"/>
      <c r="FF33" s="815"/>
      <c r="FG33" s="815"/>
      <c r="FH33" s="815"/>
      <c r="FI33" s="815"/>
      <c r="FJ33" s="815"/>
      <c r="FK33" s="815"/>
      <c r="FL33" s="815"/>
      <c r="FM33" s="815"/>
      <c r="FN33" s="815"/>
      <c r="FO33" s="815"/>
      <c r="FP33" s="815"/>
      <c r="FQ33" s="815"/>
      <c r="FR33" s="815"/>
      <c r="FS33" s="815"/>
      <c r="FT33" s="815"/>
      <c r="FU33" s="815"/>
      <c r="FV33" s="815"/>
      <c r="FW33" s="815"/>
      <c r="FX33" s="815"/>
      <c r="FY33" s="815"/>
      <c r="FZ33" s="815"/>
      <c r="GA33" s="815"/>
      <c r="GB33" s="815"/>
      <c r="GC33" s="815"/>
      <c r="GD33" s="815"/>
      <c r="GE33" s="815"/>
      <c r="GF33" s="815"/>
      <c r="GG33" s="815"/>
      <c r="GH33" s="815"/>
      <c r="GI33" s="815"/>
      <c r="GJ33" s="815"/>
      <c r="GK33" s="815"/>
      <c r="GL33" s="815"/>
      <c r="GM33" s="815"/>
      <c r="GN33" s="815"/>
      <c r="GO33" s="815"/>
      <c r="GP33" s="815"/>
      <c r="GQ33" s="815"/>
      <c r="GR33" s="815"/>
      <c r="GS33" s="815"/>
      <c r="GT33" s="815"/>
      <c r="GU33" s="815"/>
      <c r="GV33" s="815"/>
      <c r="GW33" s="815"/>
      <c r="GX33" s="815"/>
      <c r="GY33" s="815"/>
      <c r="GZ33" s="815"/>
      <c r="HA33" s="815"/>
      <c r="HB33" s="815"/>
      <c r="HC33" s="815"/>
      <c r="HD33" s="815"/>
      <c r="HE33" s="815"/>
      <c r="HF33" s="815"/>
      <c r="HG33" s="815"/>
      <c r="HH33" s="815"/>
      <c r="HI33" s="815"/>
      <c r="HJ33" s="815"/>
      <c r="HK33" s="815"/>
      <c r="HL33" s="815"/>
      <c r="HM33" s="815"/>
      <c r="HN33" s="815"/>
      <c r="HO33" s="815"/>
      <c r="HP33" s="815"/>
      <c r="HQ33" s="815"/>
      <c r="HR33" s="815"/>
      <c r="HS33" s="815"/>
      <c r="HT33" s="815"/>
      <c r="HU33" s="815"/>
      <c r="HV33" s="815"/>
      <c r="HW33" s="815"/>
      <c r="HX33" s="815"/>
      <c r="HY33" s="815"/>
      <c r="HZ33" s="815"/>
      <c r="IA33" s="815"/>
      <c r="IB33" s="815"/>
      <c r="IC33" s="815"/>
      <c r="ID33" s="815"/>
      <c r="IE33" s="815"/>
      <c r="IF33" s="815"/>
      <c r="IG33" s="815"/>
      <c r="IH33" s="815"/>
      <c r="II33" s="815"/>
      <c r="IJ33" s="815"/>
      <c r="IK33" s="815"/>
      <c r="IL33" s="815"/>
      <c r="IM33" s="815"/>
      <c r="IN33" s="815"/>
      <c r="IO33" s="815"/>
      <c r="IP33" s="815"/>
      <c r="IQ33" s="815"/>
      <c r="IR33" s="815"/>
      <c r="IS33" s="815"/>
      <c r="IT33" s="815"/>
      <c r="IU33" s="815"/>
      <c r="IV33" s="815"/>
    </row>
  </sheetData>
  <mergeCells count="17">
    <mergeCell ref="A23:A25"/>
    <mergeCell ref="A26:A28"/>
    <mergeCell ref="A31:H31"/>
    <mergeCell ref="A32:H32"/>
    <mergeCell ref="A33:H33"/>
    <mergeCell ref="A12:A14"/>
    <mergeCell ref="G16:H16"/>
    <mergeCell ref="A17:H17"/>
    <mergeCell ref="A19:B19"/>
    <mergeCell ref="A20:A22"/>
    <mergeCell ref="C20:H20"/>
    <mergeCell ref="A9:A11"/>
    <mergeCell ref="I1:J1"/>
    <mergeCell ref="A3:J3"/>
    <mergeCell ref="A5:B5"/>
    <mergeCell ref="A6:A8"/>
    <mergeCell ref="C6:J6"/>
  </mergeCells>
  <pageMargins left="0.7" right="0.7" top="0.75" bottom="0.75" header="0.3" footer="0.3"/>
</worksheet>
</file>

<file path=xl/worksheets/sheet26.xml><?xml version="1.0" encoding="utf-8"?>
<worksheet xmlns="http://schemas.openxmlformats.org/spreadsheetml/2006/main" xmlns:r="http://schemas.openxmlformats.org/officeDocument/2006/relationships">
  <dimension ref="B1:P12"/>
  <sheetViews>
    <sheetView workbookViewId="0"/>
  </sheetViews>
  <sheetFormatPr defaultRowHeight="14.25"/>
  <cols>
    <col min="1" max="1" width="5.5703125" style="842" customWidth="1"/>
    <col min="2" max="2" width="32" style="842" customWidth="1"/>
    <col min="3" max="5" width="9.140625" style="842"/>
    <col min="6" max="6" width="10.28515625" style="842" customWidth="1"/>
    <col min="7" max="9" width="9.140625" style="842"/>
    <col min="10" max="10" width="10.7109375" style="842" customWidth="1"/>
    <col min="11" max="253" width="9.140625" style="842"/>
    <col min="254" max="254" width="32" style="842" customWidth="1"/>
    <col min="255" max="257" width="9.140625" style="842"/>
    <col min="258" max="258" width="10.28515625" style="842" customWidth="1"/>
    <col min="259" max="261" width="9.140625" style="842"/>
    <col min="262" max="262" width="10.7109375" style="842" customWidth="1"/>
    <col min="263" max="265" width="9.140625" style="842"/>
    <col min="266" max="266" width="9.85546875" style="842" customWidth="1"/>
    <col min="267" max="509" width="9.140625" style="842"/>
    <col min="510" max="510" width="32" style="842" customWidth="1"/>
    <col min="511" max="513" width="9.140625" style="842"/>
    <col min="514" max="514" width="10.28515625" style="842" customWidth="1"/>
    <col min="515" max="517" width="9.140625" style="842"/>
    <col min="518" max="518" width="10.7109375" style="842" customWidth="1"/>
    <col min="519" max="521" width="9.140625" style="842"/>
    <col min="522" max="522" width="9.85546875" style="842" customWidth="1"/>
    <col min="523" max="765" width="9.140625" style="842"/>
    <col min="766" max="766" width="32" style="842" customWidth="1"/>
    <col min="767" max="769" width="9.140625" style="842"/>
    <col min="770" max="770" width="10.28515625" style="842" customWidth="1"/>
    <col min="771" max="773" width="9.140625" style="842"/>
    <col min="774" max="774" width="10.7109375" style="842" customWidth="1"/>
    <col min="775" max="777" width="9.140625" style="842"/>
    <col min="778" max="778" width="9.85546875" style="842" customWidth="1"/>
    <col min="779" max="1021" width="9.140625" style="842"/>
    <col min="1022" max="1022" width="32" style="842" customWidth="1"/>
    <col min="1023" max="1025" width="9.140625" style="842"/>
    <col min="1026" max="1026" width="10.28515625" style="842" customWidth="1"/>
    <col min="1027" max="1029" width="9.140625" style="842"/>
    <col min="1030" max="1030" width="10.7109375" style="842" customWidth="1"/>
    <col min="1031" max="1033" width="9.140625" style="842"/>
    <col min="1034" max="1034" width="9.85546875" style="842" customWidth="1"/>
    <col min="1035" max="1277" width="9.140625" style="842"/>
    <col min="1278" max="1278" width="32" style="842" customWidth="1"/>
    <col min="1279" max="1281" width="9.140625" style="842"/>
    <col min="1282" max="1282" width="10.28515625" style="842" customWidth="1"/>
    <col min="1283" max="1285" width="9.140625" style="842"/>
    <col min="1286" max="1286" width="10.7109375" style="842" customWidth="1"/>
    <col min="1287" max="1289" width="9.140625" style="842"/>
    <col min="1290" max="1290" width="9.85546875" style="842" customWidth="1"/>
    <col min="1291" max="1533" width="9.140625" style="842"/>
    <col min="1534" max="1534" width="32" style="842" customWidth="1"/>
    <col min="1535" max="1537" width="9.140625" style="842"/>
    <col min="1538" max="1538" width="10.28515625" style="842" customWidth="1"/>
    <col min="1539" max="1541" width="9.140625" style="842"/>
    <col min="1542" max="1542" width="10.7109375" style="842" customWidth="1"/>
    <col min="1543" max="1545" width="9.140625" style="842"/>
    <col min="1546" max="1546" width="9.85546875" style="842" customWidth="1"/>
    <col min="1547" max="1789" width="9.140625" style="842"/>
    <col min="1790" max="1790" width="32" style="842" customWidth="1"/>
    <col min="1791" max="1793" width="9.140625" style="842"/>
    <col min="1794" max="1794" width="10.28515625" style="842" customWidth="1"/>
    <col min="1795" max="1797" width="9.140625" style="842"/>
    <col min="1798" max="1798" width="10.7109375" style="842" customWidth="1"/>
    <col min="1799" max="1801" width="9.140625" style="842"/>
    <col min="1802" max="1802" width="9.85546875" style="842" customWidth="1"/>
    <col min="1803" max="2045" width="9.140625" style="842"/>
    <col min="2046" max="2046" width="32" style="842" customWidth="1"/>
    <col min="2047" max="2049" width="9.140625" style="842"/>
    <col min="2050" max="2050" width="10.28515625" style="842" customWidth="1"/>
    <col min="2051" max="2053" width="9.140625" style="842"/>
    <col min="2054" max="2054" width="10.7109375" style="842" customWidth="1"/>
    <col min="2055" max="2057" width="9.140625" style="842"/>
    <col min="2058" max="2058" width="9.85546875" style="842" customWidth="1"/>
    <col min="2059" max="2301" width="9.140625" style="842"/>
    <col min="2302" max="2302" width="32" style="842" customWidth="1"/>
    <col min="2303" max="2305" width="9.140625" style="842"/>
    <col min="2306" max="2306" width="10.28515625" style="842" customWidth="1"/>
    <col min="2307" max="2309" width="9.140625" style="842"/>
    <col min="2310" max="2310" width="10.7109375" style="842" customWidth="1"/>
    <col min="2311" max="2313" width="9.140625" style="842"/>
    <col min="2314" max="2314" width="9.85546875" style="842" customWidth="1"/>
    <col min="2315" max="2557" width="9.140625" style="842"/>
    <col min="2558" max="2558" width="32" style="842" customWidth="1"/>
    <col min="2559" max="2561" width="9.140625" style="842"/>
    <col min="2562" max="2562" width="10.28515625" style="842" customWidth="1"/>
    <col min="2563" max="2565" width="9.140625" style="842"/>
    <col min="2566" max="2566" width="10.7109375" style="842" customWidth="1"/>
    <col min="2567" max="2569" width="9.140625" style="842"/>
    <col min="2570" max="2570" width="9.85546875" style="842" customWidth="1"/>
    <col min="2571" max="2813" width="9.140625" style="842"/>
    <col min="2814" max="2814" width="32" style="842" customWidth="1"/>
    <col min="2815" max="2817" width="9.140625" style="842"/>
    <col min="2818" max="2818" width="10.28515625" style="842" customWidth="1"/>
    <col min="2819" max="2821" width="9.140625" style="842"/>
    <col min="2822" max="2822" width="10.7109375" style="842" customWidth="1"/>
    <col min="2823" max="2825" width="9.140625" style="842"/>
    <col min="2826" max="2826" width="9.85546875" style="842" customWidth="1"/>
    <col min="2827" max="3069" width="9.140625" style="842"/>
    <col min="3070" max="3070" width="32" style="842" customWidth="1"/>
    <col min="3071" max="3073" width="9.140625" style="842"/>
    <col min="3074" max="3074" width="10.28515625" style="842" customWidth="1"/>
    <col min="3075" max="3077" width="9.140625" style="842"/>
    <col min="3078" max="3078" width="10.7109375" style="842" customWidth="1"/>
    <col min="3079" max="3081" width="9.140625" style="842"/>
    <col min="3082" max="3082" width="9.85546875" style="842" customWidth="1"/>
    <col min="3083" max="3325" width="9.140625" style="842"/>
    <col min="3326" max="3326" width="32" style="842" customWidth="1"/>
    <col min="3327" max="3329" width="9.140625" style="842"/>
    <col min="3330" max="3330" width="10.28515625" style="842" customWidth="1"/>
    <col min="3331" max="3333" width="9.140625" style="842"/>
    <col min="3334" max="3334" width="10.7109375" style="842" customWidth="1"/>
    <col min="3335" max="3337" width="9.140625" style="842"/>
    <col min="3338" max="3338" width="9.85546875" style="842" customWidth="1"/>
    <col min="3339" max="3581" width="9.140625" style="842"/>
    <col min="3582" max="3582" width="32" style="842" customWidth="1"/>
    <col min="3583" max="3585" width="9.140625" style="842"/>
    <col min="3586" max="3586" width="10.28515625" style="842" customWidth="1"/>
    <col min="3587" max="3589" width="9.140625" style="842"/>
    <col min="3590" max="3590" width="10.7109375" style="842" customWidth="1"/>
    <col min="3591" max="3593" width="9.140625" style="842"/>
    <col min="3594" max="3594" width="9.85546875" style="842" customWidth="1"/>
    <col min="3595" max="3837" width="9.140625" style="842"/>
    <col min="3838" max="3838" width="32" style="842" customWidth="1"/>
    <col min="3839" max="3841" width="9.140625" style="842"/>
    <col min="3842" max="3842" width="10.28515625" style="842" customWidth="1"/>
    <col min="3843" max="3845" width="9.140625" style="842"/>
    <col min="3846" max="3846" width="10.7109375" style="842" customWidth="1"/>
    <col min="3847" max="3849" width="9.140625" style="842"/>
    <col min="3850" max="3850" width="9.85546875" style="842" customWidth="1"/>
    <col min="3851" max="4093" width="9.140625" style="842"/>
    <col min="4094" max="4094" width="32" style="842" customWidth="1"/>
    <col min="4095" max="4097" width="9.140625" style="842"/>
    <col min="4098" max="4098" width="10.28515625" style="842" customWidth="1"/>
    <col min="4099" max="4101" width="9.140625" style="842"/>
    <col min="4102" max="4102" width="10.7109375" style="842" customWidth="1"/>
    <col min="4103" max="4105" width="9.140625" style="842"/>
    <col min="4106" max="4106" width="9.85546875" style="842" customWidth="1"/>
    <col min="4107" max="4349" width="9.140625" style="842"/>
    <col min="4350" max="4350" width="32" style="842" customWidth="1"/>
    <col min="4351" max="4353" width="9.140625" style="842"/>
    <col min="4354" max="4354" width="10.28515625" style="842" customWidth="1"/>
    <col min="4355" max="4357" width="9.140625" style="842"/>
    <col min="4358" max="4358" width="10.7109375" style="842" customWidth="1"/>
    <col min="4359" max="4361" width="9.140625" style="842"/>
    <col min="4362" max="4362" width="9.85546875" style="842" customWidth="1"/>
    <col min="4363" max="4605" width="9.140625" style="842"/>
    <col min="4606" max="4606" width="32" style="842" customWidth="1"/>
    <col min="4607" max="4609" width="9.140625" style="842"/>
    <col min="4610" max="4610" width="10.28515625" style="842" customWidth="1"/>
    <col min="4611" max="4613" width="9.140625" style="842"/>
    <col min="4614" max="4614" width="10.7109375" style="842" customWidth="1"/>
    <col min="4615" max="4617" width="9.140625" style="842"/>
    <col min="4618" max="4618" width="9.85546875" style="842" customWidth="1"/>
    <col min="4619" max="4861" width="9.140625" style="842"/>
    <col min="4862" max="4862" width="32" style="842" customWidth="1"/>
    <col min="4863" max="4865" width="9.140625" style="842"/>
    <col min="4866" max="4866" width="10.28515625" style="842" customWidth="1"/>
    <col min="4867" max="4869" width="9.140625" style="842"/>
    <col min="4870" max="4870" width="10.7109375" style="842" customWidth="1"/>
    <col min="4871" max="4873" width="9.140625" style="842"/>
    <col min="4874" max="4874" width="9.85546875" style="842" customWidth="1"/>
    <col min="4875" max="5117" width="9.140625" style="842"/>
    <col min="5118" max="5118" width="32" style="842" customWidth="1"/>
    <col min="5119" max="5121" width="9.140625" style="842"/>
    <col min="5122" max="5122" width="10.28515625" style="842" customWidth="1"/>
    <col min="5123" max="5125" width="9.140625" style="842"/>
    <col min="5126" max="5126" width="10.7109375" style="842" customWidth="1"/>
    <col min="5127" max="5129" width="9.140625" style="842"/>
    <col min="5130" max="5130" width="9.85546875" style="842" customWidth="1"/>
    <col min="5131" max="5373" width="9.140625" style="842"/>
    <col min="5374" max="5374" width="32" style="842" customWidth="1"/>
    <col min="5375" max="5377" width="9.140625" style="842"/>
    <col min="5378" max="5378" width="10.28515625" style="842" customWidth="1"/>
    <col min="5379" max="5381" width="9.140625" style="842"/>
    <col min="5382" max="5382" width="10.7109375" style="842" customWidth="1"/>
    <col min="5383" max="5385" width="9.140625" style="842"/>
    <col min="5386" max="5386" width="9.85546875" style="842" customWidth="1"/>
    <col min="5387" max="5629" width="9.140625" style="842"/>
    <col min="5630" max="5630" width="32" style="842" customWidth="1"/>
    <col min="5631" max="5633" width="9.140625" style="842"/>
    <col min="5634" max="5634" width="10.28515625" style="842" customWidth="1"/>
    <col min="5635" max="5637" width="9.140625" style="842"/>
    <col min="5638" max="5638" width="10.7109375" style="842" customWidth="1"/>
    <col min="5639" max="5641" width="9.140625" style="842"/>
    <col min="5642" max="5642" width="9.85546875" style="842" customWidth="1"/>
    <col min="5643" max="5885" width="9.140625" style="842"/>
    <col min="5886" max="5886" width="32" style="842" customWidth="1"/>
    <col min="5887" max="5889" width="9.140625" style="842"/>
    <col min="5890" max="5890" width="10.28515625" style="842" customWidth="1"/>
    <col min="5891" max="5893" width="9.140625" style="842"/>
    <col min="5894" max="5894" width="10.7109375" style="842" customWidth="1"/>
    <col min="5895" max="5897" width="9.140625" style="842"/>
    <col min="5898" max="5898" width="9.85546875" style="842" customWidth="1"/>
    <col min="5899" max="6141" width="9.140625" style="842"/>
    <col min="6142" max="6142" width="32" style="842" customWidth="1"/>
    <col min="6143" max="6145" width="9.140625" style="842"/>
    <col min="6146" max="6146" width="10.28515625" style="842" customWidth="1"/>
    <col min="6147" max="6149" width="9.140625" style="842"/>
    <col min="6150" max="6150" width="10.7109375" style="842" customWidth="1"/>
    <col min="6151" max="6153" width="9.140625" style="842"/>
    <col min="6154" max="6154" width="9.85546875" style="842" customWidth="1"/>
    <col min="6155" max="6397" width="9.140625" style="842"/>
    <col min="6398" max="6398" width="32" style="842" customWidth="1"/>
    <col min="6399" max="6401" width="9.140625" style="842"/>
    <col min="6402" max="6402" width="10.28515625" style="842" customWidth="1"/>
    <col min="6403" max="6405" width="9.140625" style="842"/>
    <col min="6406" max="6406" width="10.7109375" style="842" customWidth="1"/>
    <col min="6407" max="6409" width="9.140625" style="842"/>
    <col min="6410" max="6410" width="9.85546875" style="842" customWidth="1"/>
    <col min="6411" max="6653" width="9.140625" style="842"/>
    <col min="6654" max="6654" width="32" style="842" customWidth="1"/>
    <col min="6655" max="6657" width="9.140625" style="842"/>
    <col min="6658" max="6658" width="10.28515625" style="842" customWidth="1"/>
    <col min="6659" max="6661" width="9.140625" style="842"/>
    <col min="6662" max="6662" width="10.7109375" style="842" customWidth="1"/>
    <col min="6663" max="6665" width="9.140625" style="842"/>
    <col min="6666" max="6666" width="9.85546875" style="842" customWidth="1"/>
    <col min="6667" max="6909" width="9.140625" style="842"/>
    <col min="6910" max="6910" width="32" style="842" customWidth="1"/>
    <col min="6911" max="6913" width="9.140625" style="842"/>
    <col min="6914" max="6914" width="10.28515625" style="842" customWidth="1"/>
    <col min="6915" max="6917" width="9.140625" style="842"/>
    <col min="6918" max="6918" width="10.7109375" style="842" customWidth="1"/>
    <col min="6919" max="6921" width="9.140625" style="842"/>
    <col min="6922" max="6922" width="9.85546875" style="842" customWidth="1"/>
    <col min="6923" max="7165" width="9.140625" style="842"/>
    <col min="7166" max="7166" width="32" style="842" customWidth="1"/>
    <col min="7167" max="7169" width="9.140625" style="842"/>
    <col min="7170" max="7170" width="10.28515625" style="842" customWidth="1"/>
    <col min="7171" max="7173" width="9.140625" style="842"/>
    <col min="7174" max="7174" width="10.7109375" style="842" customWidth="1"/>
    <col min="7175" max="7177" width="9.140625" style="842"/>
    <col min="7178" max="7178" width="9.85546875" style="842" customWidth="1"/>
    <col min="7179" max="7421" width="9.140625" style="842"/>
    <col min="7422" max="7422" width="32" style="842" customWidth="1"/>
    <col min="7423" max="7425" width="9.140625" style="842"/>
    <col min="7426" max="7426" width="10.28515625" style="842" customWidth="1"/>
    <col min="7427" max="7429" width="9.140625" style="842"/>
    <col min="7430" max="7430" width="10.7109375" style="842" customWidth="1"/>
    <col min="7431" max="7433" width="9.140625" style="842"/>
    <col min="7434" max="7434" width="9.85546875" style="842" customWidth="1"/>
    <col min="7435" max="7677" width="9.140625" style="842"/>
    <col min="7678" max="7678" width="32" style="842" customWidth="1"/>
    <col min="7679" max="7681" width="9.140625" style="842"/>
    <col min="7682" max="7682" width="10.28515625" style="842" customWidth="1"/>
    <col min="7683" max="7685" width="9.140625" style="842"/>
    <col min="7686" max="7686" width="10.7109375" style="842" customWidth="1"/>
    <col min="7687" max="7689" width="9.140625" style="842"/>
    <col min="7690" max="7690" width="9.85546875" style="842" customWidth="1"/>
    <col min="7691" max="7933" width="9.140625" style="842"/>
    <col min="7934" max="7934" width="32" style="842" customWidth="1"/>
    <col min="7935" max="7937" width="9.140625" style="842"/>
    <col min="7938" max="7938" width="10.28515625" style="842" customWidth="1"/>
    <col min="7939" max="7941" width="9.140625" style="842"/>
    <col min="7942" max="7942" width="10.7109375" style="842" customWidth="1"/>
    <col min="7943" max="7945" width="9.140625" style="842"/>
    <col min="7946" max="7946" width="9.85546875" style="842" customWidth="1"/>
    <col min="7947" max="8189" width="9.140625" style="842"/>
    <col min="8190" max="8190" width="32" style="842" customWidth="1"/>
    <col min="8191" max="8193" width="9.140625" style="842"/>
    <col min="8194" max="8194" width="10.28515625" style="842" customWidth="1"/>
    <col min="8195" max="8197" width="9.140625" style="842"/>
    <col min="8198" max="8198" width="10.7109375" style="842" customWidth="1"/>
    <col min="8199" max="8201" width="9.140625" style="842"/>
    <col min="8202" max="8202" width="9.85546875" style="842" customWidth="1"/>
    <col min="8203" max="8445" width="9.140625" style="842"/>
    <col min="8446" max="8446" width="32" style="842" customWidth="1"/>
    <col min="8447" max="8449" width="9.140625" style="842"/>
    <col min="8450" max="8450" width="10.28515625" style="842" customWidth="1"/>
    <col min="8451" max="8453" width="9.140625" style="842"/>
    <col min="8454" max="8454" width="10.7109375" style="842" customWidth="1"/>
    <col min="8455" max="8457" width="9.140625" style="842"/>
    <col min="8458" max="8458" width="9.85546875" style="842" customWidth="1"/>
    <col min="8459" max="8701" width="9.140625" style="842"/>
    <col min="8702" max="8702" width="32" style="842" customWidth="1"/>
    <col min="8703" max="8705" width="9.140625" style="842"/>
    <col min="8706" max="8706" width="10.28515625" style="842" customWidth="1"/>
    <col min="8707" max="8709" width="9.140625" style="842"/>
    <col min="8710" max="8710" width="10.7109375" style="842" customWidth="1"/>
    <col min="8711" max="8713" width="9.140625" style="842"/>
    <col min="8714" max="8714" width="9.85546875" style="842" customWidth="1"/>
    <col min="8715" max="8957" width="9.140625" style="842"/>
    <col min="8958" max="8958" width="32" style="842" customWidth="1"/>
    <col min="8959" max="8961" width="9.140625" style="842"/>
    <col min="8962" max="8962" width="10.28515625" style="842" customWidth="1"/>
    <col min="8963" max="8965" width="9.140625" style="842"/>
    <col min="8966" max="8966" width="10.7109375" style="842" customWidth="1"/>
    <col min="8967" max="8969" width="9.140625" style="842"/>
    <col min="8970" max="8970" width="9.85546875" style="842" customWidth="1"/>
    <col min="8971" max="9213" width="9.140625" style="842"/>
    <col min="9214" max="9214" width="32" style="842" customWidth="1"/>
    <col min="9215" max="9217" width="9.140625" style="842"/>
    <col min="9218" max="9218" width="10.28515625" style="842" customWidth="1"/>
    <col min="9219" max="9221" width="9.140625" style="842"/>
    <col min="9222" max="9222" width="10.7109375" style="842" customWidth="1"/>
    <col min="9223" max="9225" width="9.140625" style="842"/>
    <col min="9226" max="9226" width="9.85546875" style="842" customWidth="1"/>
    <col min="9227" max="9469" width="9.140625" style="842"/>
    <col min="9470" max="9470" width="32" style="842" customWidth="1"/>
    <col min="9471" max="9473" width="9.140625" style="842"/>
    <col min="9474" max="9474" width="10.28515625" style="842" customWidth="1"/>
    <col min="9475" max="9477" width="9.140625" style="842"/>
    <col min="9478" max="9478" width="10.7109375" style="842" customWidth="1"/>
    <col min="9479" max="9481" width="9.140625" style="842"/>
    <col min="9482" max="9482" width="9.85546875" style="842" customWidth="1"/>
    <col min="9483" max="9725" width="9.140625" style="842"/>
    <col min="9726" max="9726" width="32" style="842" customWidth="1"/>
    <col min="9727" max="9729" width="9.140625" style="842"/>
    <col min="9730" max="9730" width="10.28515625" style="842" customWidth="1"/>
    <col min="9731" max="9733" width="9.140625" style="842"/>
    <col min="9734" max="9734" width="10.7109375" style="842" customWidth="1"/>
    <col min="9735" max="9737" width="9.140625" style="842"/>
    <col min="9738" max="9738" width="9.85546875" style="842" customWidth="1"/>
    <col min="9739" max="9981" width="9.140625" style="842"/>
    <col min="9982" max="9982" width="32" style="842" customWidth="1"/>
    <col min="9983" max="9985" width="9.140625" style="842"/>
    <col min="9986" max="9986" width="10.28515625" style="842" customWidth="1"/>
    <col min="9987" max="9989" width="9.140625" style="842"/>
    <col min="9990" max="9990" width="10.7109375" style="842" customWidth="1"/>
    <col min="9991" max="9993" width="9.140625" style="842"/>
    <col min="9994" max="9994" width="9.85546875" style="842" customWidth="1"/>
    <col min="9995" max="10237" width="9.140625" style="842"/>
    <col min="10238" max="10238" width="32" style="842" customWidth="1"/>
    <col min="10239" max="10241" width="9.140625" style="842"/>
    <col min="10242" max="10242" width="10.28515625" style="842" customWidth="1"/>
    <col min="10243" max="10245" width="9.140625" style="842"/>
    <col min="10246" max="10246" width="10.7109375" style="842" customWidth="1"/>
    <col min="10247" max="10249" width="9.140625" style="842"/>
    <col min="10250" max="10250" width="9.85546875" style="842" customWidth="1"/>
    <col min="10251" max="10493" width="9.140625" style="842"/>
    <col min="10494" max="10494" width="32" style="842" customWidth="1"/>
    <col min="10495" max="10497" width="9.140625" style="842"/>
    <col min="10498" max="10498" width="10.28515625" style="842" customWidth="1"/>
    <col min="10499" max="10501" width="9.140625" style="842"/>
    <col min="10502" max="10502" width="10.7109375" style="842" customWidth="1"/>
    <col min="10503" max="10505" width="9.140625" style="842"/>
    <col min="10506" max="10506" width="9.85546875" style="842" customWidth="1"/>
    <col min="10507" max="10749" width="9.140625" style="842"/>
    <col min="10750" max="10750" width="32" style="842" customWidth="1"/>
    <col min="10751" max="10753" width="9.140625" style="842"/>
    <col min="10754" max="10754" width="10.28515625" style="842" customWidth="1"/>
    <col min="10755" max="10757" width="9.140625" style="842"/>
    <col min="10758" max="10758" width="10.7109375" style="842" customWidth="1"/>
    <col min="10759" max="10761" width="9.140625" style="842"/>
    <col min="10762" max="10762" width="9.85546875" style="842" customWidth="1"/>
    <col min="10763" max="11005" width="9.140625" style="842"/>
    <col min="11006" max="11006" width="32" style="842" customWidth="1"/>
    <col min="11007" max="11009" width="9.140625" style="842"/>
    <col min="11010" max="11010" width="10.28515625" style="842" customWidth="1"/>
    <col min="11011" max="11013" width="9.140625" style="842"/>
    <col min="11014" max="11014" width="10.7109375" style="842" customWidth="1"/>
    <col min="11015" max="11017" width="9.140625" style="842"/>
    <col min="11018" max="11018" width="9.85546875" style="842" customWidth="1"/>
    <col min="11019" max="11261" width="9.140625" style="842"/>
    <col min="11262" max="11262" width="32" style="842" customWidth="1"/>
    <col min="11263" max="11265" width="9.140625" style="842"/>
    <col min="11266" max="11266" width="10.28515625" style="842" customWidth="1"/>
    <col min="11267" max="11269" width="9.140625" style="842"/>
    <col min="11270" max="11270" width="10.7109375" style="842" customWidth="1"/>
    <col min="11271" max="11273" width="9.140625" style="842"/>
    <col min="11274" max="11274" width="9.85546875" style="842" customWidth="1"/>
    <col min="11275" max="11517" width="9.140625" style="842"/>
    <col min="11518" max="11518" width="32" style="842" customWidth="1"/>
    <col min="11519" max="11521" width="9.140625" style="842"/>
    <col min="11522" max="11522" width="10.28515625" style="842" customWidth="1"/>
    <col min="11523" max="11525" width="9.140625" style="842"/>
    <col min="11526" max="11526" width="10.7109375" style="842" customWidth="1"/>
    <col min="11527" max="11529" width="9.140625" style="842"/>
    <col min="11530" max="11530" width="9.85546875" style="842" customWidth="1"/>
    <col min="11531" max="11773" width="9.140625" style="842"/>
    <col min="11774" max="11774" width="32" style="842" customWidth="1"/>
    <col min="11775" max="11777" width="9.140625" style="842"/>
    <col min="11778" max="11778" width="10.28515625" style="842" customWidth="1"/>
    <col min="11779" max="11781" width="9.140625" style="842"/>
    <col min="11782" max="11782" width="10.7109375" style="842" customWidth="1"/>
    <col min="11783" max="11785" width="9.140625" style="842"/>
    <col min="11786" max="11786" width="9.85546875" style="842" customWidth="1"/>
    <col min="11787" max="12029" width="9.140625" style="842"/>
    <col min="12030" max="12030" width="32" style="842" customWidth="1"/>
    <col min="12031" max="12033" width="9.140625" style="842"/>
    <col min="12034" max="12034" width="10.28515625" style="842" customWidth="1"/>
    <col min="12035" max="12037" width="9.140625" style="842"/>
    <col min="12038" max="12038" width="10.7109375" style="842" customWidth="1"/>
    <col min="12039" max="12041" width="9.140625" style="842"/>
    <col min="12042" max="12042" width="9.85546875" style="842" customWidth="1"/>
    <col min="12043" max="12285" width="9.140625" style="842"/>
    <col min="12286" max="12286" width="32" style="842" customWidth="1"/>
    <col min="12287" max="12289" width="9.140625" style="842"/>
    <col min="12290" max="12290" width="10.28515625" style="842" customWidth="1"/>
    <col min="12291" max="12293" width="9.140625" style="842"/>
    <col min="12294" max="12294" width="10.7109375" style="842" customWidth="1"/>
    <col min="12295" max="12297" width="9.140625" style="842"/>
    <col min="12298" max="12298" width="9.85546875" style="842" customWidth="1"/>
    <col min="12299" max="12541" width="9.140625" style="842"/>
    <col min="12542" max="12542" width="32" style="842" customWidth="1"/>
    <col min="12543" max="12545" width="9.140625" style="842"/>
    <col min="12546" max="12546" width="10.28515625" style="842" customWidth="1"/>
    <col min="12547" max="12549" width="9.140625" style="842"/>
    <col min="12550" max="12550" width="10.7109375" style="842" customWidth="1"/>
    <col min="12551" max="12553" width="9.140625" style="842"/>
    <col min="12554" max="12554" width="9.85546875" style="842" customWidth="1"/>
    <col min="12555" max="12797" width="9.140625" style="842"/>
    <col min="12798" max="12798" width="32" style="842" customWidth="1"/>
    <col min="12799" max="12801" width="9.140625" style="842"/>
    <col min="12802" max="12802" width="10.28515625" style="842" customWidth="1"/>
    <col min="12803" max="12805" width="9.140625" style="842"/>
    <col min="12806" max="12806" width="10.7109375" style="842" customWidth="1"/>
    <col min="12807" max="12809" width="9.140625" style="842"/>
    <col min="12810" max="12810" width="9.85546875" style="842" customWidth="1"/>
    <col min="12811" max="13053" width="9.140625" style="842"/>
    <col min="13054" max="13054" width="32" style="842" customWidth="1"/>
    <col min="13055" max="13057" width="9.140625" style="842"/>
    <col min="13058" max="13058" width="10.28515625" style="842" customWidth="1"/>
    <col min="13059" max="13061" width="9.140625" style="842"/>
    <col min="13062" max="13062" width="10.7109375" style="842" customWidth="1"/>
    <col min="13063" max="13065" width="9.140625" style="842"/>
    <col min="13066" max="13066" width="9.85546875" style="842" customWidth="1"/>
    <col min="13067" max="13309" width="9.140625" style="842"/>
    <col min="13310" max="13310" width="32" style="842" customWidth="1"/>
    <col min="13311" max="13313" width="9.140625" style="842"/>
    <col min="13314" max="13314" width="10.28515625" style="842" customWidth="1"/>
    <col min="13315" max="13317" width="9.140625" style="842"/>
    <col min="13318" max="13318" width="10.7109375" style="842" customWidth="1"/>
    <col min="13319" max="13321" width="9.140625" style="842"/>
    <col min="13322" max="13322" width="9.85546875" style="842" customWidth="1"/>
    <col min="13323" max="13565" width="9.140625" style="842"/>
    <col min="13566" max="13566" width="32" style="842" customWidth="1"/>
    <col min="13567" max="13569" width="9.140625" style="842"/>
    <col min="13570" max="13570" width="10.28515625" style="842" customWidth="1"/>
    <col min="13571" max="13573" width="9.140625" style="842"/>
    <col min="13574" max="13574" width="10.7109375" style="842" customWidth="1"/>
    <col min="13575" max="13577" width="9.140625" style="842"/>
    <col min="13578" max="13578" width="9.85546875" style="842" customWidth="1"/>
    <col min="13579" max="13821" width="9.140625" style="842"/>
    <col min="13822" max="13822" width="32" style="842" customWidth="1"/>
    <col min="13823" max="13825" width="9.140625" style="842"/>
    <col min="13826" max="13826" width="10.28515625" style="842" customWidth="1"/>
    <col min="13827" max="13829" width="9.140625" style="842"/>
    <col min="13830" max="13830" width="10.7109375" style="842" customWidth="1"/>
    <col min="13831" max="13833" width="9.140625" style="842"/>
    <col min="13834" max="13834" width="9.85546875" style="842" customWidth="1"/>
    <col min="13835" max="14077" width="9.140625" style="842"/>
    <col min="14078" max="14078" width="32" style="842" customWidth="1"/>
    <col min="14079" max="14081" width="9.140625" style="842"/>
    <col min="14082" max="14082" width="10.28515625" style="842" customWidth="1"/>
    <col min="14083" max="14085" width="9.140625" style="842"/>
    <col min="14086" max="14086" width="10.7109375" style="842" customWidth="1"/>
    <col min="14087" max="14089" width="9.140625" style="842"/>
    <col min="14090" max="14090" width="9.85546875" style="842" customWidth="1"/>
    <col min="14091" max="14333" width="9.140625" style="842"/>
    <col min="14334" max="14334" width="32" style="842" customWidth="1"/>
    <col min="14335" max="14337" width="9.140625" style="842"/>
    <col min="14338" max="14338" width="10.28515625" style="842" customWidth="1"/>
    <col min="14339" max="14341" width="9.140625" style="842"/>
    <col min="14342" max="14342" width="10.7109375" style="842" customWidth="1"/>
    <col min="14343" max="14345" width="9.140625" style="842"/>
    <col min="14346" max="14346" width="9.85546875" style="842" customWidth="1"/>
    <col min="14347" max="14589" width="9.140625" style="842"/>
    <col min="14590" max="14590" width="32" style="842" customWidth="1"/>
    <col min="14591" max="14593" width="9.140625" style="842"/>
    <col min="14594" max="14594" width="10.28515625" style="842" customWidth="1"/>
    <col min="14595" max="14597" width="9.140625" style="842"/>
    <col min="14598" max="14598" width="10.7109375" style="842" customWidth="1"/>
    <col min="14599" max="14601" width="9.140625" style="842"/>
    <col min="14602" max="14602" width="9.85546875" style="842" customWidth="1"/>
    <col min="14603" max="14845" width="9.140625" style="842"/>
    <col min="14846" max="14846" width="32" style="842" customWidth="1"/>
    <col min="14847" max="14849" width="9.140625" style="842"/>
    <col min="14850" max="14850" width="10.28515625" style="842" customWidth="1"/>
    <col min="14851" max="14853" width="9.140625" style="842"/>
    <col min="14854" max="14854" width="10.7109375" style="842" customWidth="1"/>
    <col min="14855" max="14857" width="9.140625" style="842"/>
    <col min="14858" max="14858" width="9.85546875" style="842" customWidth="1"/>
    <col min="14859" max="15101" width="9.140625" style="842"/>
    <col min="15102" max="15102" width="32" style="842" customWidth="1"/>
    <col min="15103" max="15105" width="9.140625" style="842"/>
    <col min="15106" max="15106" width="10.28515625" style="842" customWidth="1"/>
    <col min="15107" max="15109" width="9.140625" style="842"/>
    <col min="15110" max="15110" width="10.7109375" style="842" customWidth="1"/>
    <col min="15111" max="15113" width="9.140625" style="842"/>
    <col min="15114" max="15114" width="9.85546875" style="842" customWidth="1"/>
    <col min="15115" max="15357" width="9.140625" style="842"/>
    <col min="15358" max="15358" width="32" style="842" customWidth="1"/>
    <col min="15359" max="15361" width="9.140625" style="842"/>
    <col min="15362" max="15362" width="10.28515625" style="842" customWidth="1"/>
    <col min="15363" max="15365" width="9.140625" style="842"/>
    <col min="15366" max="15366" width="10.7109375" style="842" customWidth="1"/>
    <col min="15367" max="15369" width="9.140625" style="842"/>
    <col min="15370" max="15370" width="9.85546875" style="842" customWidth="1"/>
    <col min="15371" max="15613" width="9.140625" style="842"/>
    <col min="15614" max="15614" width="32" style="842" customWidth="1"/>
    <col min="15615" max="15617" width="9.140625" style="842"/>
    <col min="15618" max="15618" width="10.28515625" style="842" customWidth="1"/>
    <col min="15619" max="15621" width="9.140625" style="842"/>
    <col min="15622" max="15622" width="10.7109375" style="842" customWidth="1"/>
    <col min="15623" max="15625" width="9.140625" style="842"/>
    <col min="15626" max="15626" width="9.85546875" style="842" customWidth="1"/>
    <col min="15627" max="15869" width="9.140625" style="842"/>
    <col min="15870" max="15870" width="32" style="842" customWidth="1"/>
    <col min="15871" max="15873" width="9.140625" style="842"/>
    <col min="15874" max="15874" width="10.28515625" style="842" customWidth="1"/>
    <col min="15875" max="15877" width="9.140625" style="842"/>
    <col min="15878" max="15878" width="10.7109375" style="842" customWidth="1"/>
    <col min="15879" max="15881" width="9.140625" style="842"/>
    <col min="15882" max="15882" width="9.85546875" style="842" customWidth="1"/>
    <col min="15883" max="16125" width="9.140625" style="842"/>
    <col min="16126" max="16126" width="32" style="842" customWidth="1"/>
    <col min="16127" max="16129" width="9.140625" style="842"/>
    <col min="16130" max="16130" width="10.28515625" style="842" customWidth="1"/>
    <col min="16131" max="16133" width="9.140625" style="842"/>
    <col min="16134" max="16134" width="10.7109375" style="842" customWidth="1"/>
    <col min="16135" max="16137" width="9.140625" style="842"/>
    <col min="16138" max="16138" width="9.85546875" style="842" customWidth="1"/>
    <col min="16139" max="16384" width="9.140625" style="842"/>
  </cols>
  <sheetData>
    <row r="1" spans="2:16">
      <c r="B1" s="841"/>
      <c r="C1" s="841"/>
      <c r="D1" s="841"/>
      <c r="E1" s="841"/>
      <c r="F1" s="841"/>
      <c r="G1" s="841"/>
      <c r="H1" s="841"/>
      <c r="I1" s="1607" t="s">
        <v>680</v>
      </c>
      <c r="J1" s="1607"/>
    </row>
    <row r="2" spans="2:16">
      <c r="B2" s="841"/>
      <c r="C2" s="841"/>
      <c r="D2" s="841"/>
      <c r="E2" s="841"/>
      <c r="F2" s="841"/>
      <c r="G2" s="841"/>
      <c r="H2" s="841"/>
      <c r="I2" s="841"/>
      <c r="J2" s="841"/>
    </row>
    <row r="3" spans="2:16">
      <c r="B3" s="1608" t="s">
        <v>669</v>
      </c>
      <c r="C3" s="1608"/>
      <c r="D3" s="1608"/>
      <c r="E3" s="1608"/>
      <c r="F3" s="1608"/>
      <c r="G3" s="1608"/>
      <c r="H3" s="1608"/>
      <c r="I3" s="1608"/>
      <c r="J3" s="1608"/>
    </row>
    <row r="4" spans="2:16" ht="15" thickBot="1"/>
    <row r="5" spans="2:16" ht="38.25">
      <c r="B5" s="1609" t="s">
        <v>670</v>
      </c>
      <c r="C5" s="843" t="s">
        <v>4</v>
      </c>
      <c r="D5" s="844" t="s">
        <v>671</v>
      </c>
      <c r="E5" s="844" t="s">
        <v>672</v>
      </c>
      <c r="F5" s="845" t="s">
        <v>673</v>
      </c>
      <c r="G5" s="843" t="s">
        <v>4</v>
      </c>
      <c r="H5" s="844" t="s">
        <v>671</v>
      </c>
      <c r="I5" s="844" t="s">
        <v>672</v>
      </c>
      <c r="J5" s="845" t="s">
        <v>673</v>
      </c>
    </row>
    <row r="6" spans="2:16" ht="15" thickBot="1">
      <c r="B6" s="1610"/>
      <c r="C6" s="1611">
        <v>40543</v>
      </c>
      <c r="D6" s="1612"/>
      <c r="E6" s="1612"/>
      <c r="F6" s="1613"/>
      <c r="G6" s="1611">
        <v>40908</v>
      </c>
      <c r="H6" s="1614"/>
      <c r="I6" s="1614"/>
      <c r="J6" s="1615"/>
    </row>
    <row r="7" spans="2:16">
      <c r="B7" s="846" t="s">
        <v>674</v>
      </c>
      <c r="C7" s="847">
        <v>0.30092106238361732</v>
      </c>
      <c r="D7" s="848">
        <v>0.30633844128860638</v>
      </c>
      <c r="E7" s="848">
        <v>0.47638581237625666</v>
      </c>
      <c r="F7" s="849">
        <v>0.30906490216366045</v>
      </c>
      <c r="G7" s="847">
        <v>0.30440442291573044</v>
      </c>
      <c r="H7" s="848">
        <v>0.29741804526340276</v>
      </c>
      <c r="I7" s="848">
        <v>0.45888744469844794</v>
      </c>
      <c r="J7" s="850">
        <v>0.31211922273569659</v>
      </c>
      <c r="M7" s="851"/>
      <c r="N7" s="851"/>
      <c r="O7" s="851"/>
      <c r="P7" s="851"/>
    </row>
    <row r="8" spans="2:16">
      <c r="B8" s="852" t="s">
        <v>675</v>
      </c>
      <c r="C8" s="853">
        <v>0.33650626038100212</v>
      </c>
      <c r="D8" s="854">
        <v>0.35025362289800155</v>
      </c>
      <c r="E8" s="854">
        <v>0.73907291071372427</v>
      </c>
      <c r="F8" s="855">
        <v>0.35152012092168861</v>
      </c>
      <c r="G8" s="853">
        <v>0.34356289386451278</v>
      </c>
      <c r="H8" s="854">
        <v>0.34097121727049967</v>
      </c>
      <c r="I8" s="854">
        <v>0.59306376979735898</v>
      </c>
      <c r="J8" s="855">
        <v>0.35663688681006711</v>
      </c>
      <c r="M8" s="851"/>
      <c r="N8" s="851"/>
      <c r="O8" s="851"/>
      <c r="P8" s="851"/>
    </row>
    <row r="9" spans="2:16">
      <c r="B9" s="852" t="s">
        <v>676</v>
      </c>
      <c r="C9" s="853">
        <v>0.43557473574141026</v>
      </c>
      <c r="D9" s="854">
        <v>0.51446471272900274</v>
      </c>
      <c r="E9" s="854">
        <v>0.84004983919432441</v>
      </c>
      <c r="F9" s="855">
        <v>0.46920347536102813</v>
      </c>
      <c r="G9" s="853">
        <v>0.45303745288010672</v>
      </c>
      <c r="H9" s="854">
        <v>0.50105948571234793</v>
      </c>
      <c r="I9" s="854">
        <v>0.93199069400329337</v>
      </c>
      <c r="J9" s="855">
        <v>0.48853755077136368</v>
      </c>
      <c r="M9" s="851"/>
      <c r="N9" s="851"/>
      <c r="O9" s="851"/>
      <c r="P9" s="851"/>
    </row>
    <row r="10" spans="2:16" ht="25.5">
      <c r="B10" s="852" t="s">
        <v>677</v>
      </c>
      <c r="C10" s="853">
        <v>0.39022841216732701</v>
      </c>
      <c r="D10" s="854">
        <v>0.50718918085858877</v>
      </c>
      <c r="E10" s="854">
        <v>0.83571810252237744</v>
      </c>
      <c r="F10" s="855">
        <v>0.43202207937963377</v>
      </c>
      <c r="G10" s="853">
        <v>0.39143783777424707</v>
      </c>
      <c r="H10" s="854">
        <v>0.45919904265612893</v>
      </c>
      <c r="I10" s="854">
        <v>0.78681384866848336</v>
      </c>
      <c r="J10" s="855">
        <v>0.42795887809385286</v>
      </c>
      <c r="M10" s="851"/>
      <c r="N10" s="851"/>
      <c r="O10" s="851"/>
      <c r="P10" s="851"/>
    </row>
    <row r="11" spans="2:16">
      <c r="B11" s="852" t="s">
        <v>678</v>
      </c>
      <c r="C11" s="853">
        <v>0.5346628204218099</v>
      </c>
      <c r="D11" s="854">
        <v>0.84487905942434338</v>
      </c>
      <c r="E11" s="854">
        <v>1.6580527746271376</v>
      </c>
      <c r="F11" s="855">
        <v>0.6247017862580615</v>
      </c>
      <c r="G11" s="853">
        <v>0.51959274546903167</v>
      </c>
      <c r="H11" s="854">
        <v>0.79394994636525995</v>
      </c>
      <c r="I11" s="854">
        <v>1.1733261773030468</v>
      </c>
      <c r="J11" s="855">
        <v>0.60620919312661981</v>
      </c>
      <c r="M11" s="851"/>
      <c r="N11" s="851"/>
      <c r="O11" s="851"/>
      <c r="P11" s="851"/>
    </row>
    <row r="12" spans="2:16" ht="15" thickBot="1">
      <c r="B12" s="856" t="s">
        <v>679</v>
      </c>
      <c r="C12" s="857">
        <v>0.82947138508286622</v>
      </c>
      <c r="D12" s="858">
        <v>1.0343092637976741</v>
      </c>
      <c r="E12" s="858">
        <v>0.67371481482294882</v>
      </c>
      <c r="F12" s="859">
        <v>0.87469289566988029</v>
      </c>
      <c r="G12" s="857">
        <v>0.83113916536725163</v>
      </c>
      <c r="H12" s="858">
        <v>0.97381511386320907</v>
      </c>
      <c r="I12" s="858">
        <v>0.79063178609916507</v>
      </c>
      <c r="J12" s="859">
        <v>0.86438450802958933</v>
      </c>
      <c r="M12" s="851"/>
      <c r="N12" s="851"/>
      <c r="O12" s="851"/>
      <c r="P12" s="851"/>
    </row>
  </sheetData>
  <mergeCells count="5">
    <mergeCell ref="I1:J1"/>
    <mergeCell ref="B3:J3"/>
    <mergeCell ref="B5:B6"/>
    <mergeCell ref="C6:F6"/>
    <mergeCell ref="G6:J6"/>
  </mergeCells>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I66"/>
  <sheetViews>
    <sheetView workbookViewId="0"/>
  </sheetViews>
  <sheetFormatPr defaultColWidth="8.140625" defaultRowHeight="12.75"/>
  <cols>
    <col min="1" max="1" width="8.140625" style="861" bestFit="1" customWidth="1"/>
    <col min="2" max="2" width="26.85546875" style="861" customWidth="1"/>
    <col min="3" max="3" width="26.5703125" style="861" customWidth="1"/>
    <col min="4" max="8" width="12.140625" style="861" bestFit="1" customWidth="1"/>
    <col min="9" max="9" width="12.42578125" style="861" bestFit="1" customWidth="1"/>
    <col min="10" max="255" width="9.140625" style="861" customWidth="1"/>
    <col min="256" max="16384" width="8.140625" style="861"/>
  </cols>
  <sheetData>
    <row r="1" spans="1:9">
      <c r="A1" s="860"/>
      <c r="B1" s="860"/>
      <c r="C1" s="860"/>
      <c r="D1" s="860"/>
      <c r="E1" s="860"/>
      <c r="F1" s="860"/>
      <c r="G1" s="860"/>
      <c r="H1" s="860"/>
      <c r="I1" s="860"/>
    </row>
    <row r="2" spans="1:9">
      <c r="A2" s="860"/>
      <c r="B2" s="860"/>
      <c r="C2" s="860"/>
      <c r="D2" s="860"/>
      <c r="E2" s="860"/>
      <c r="F2" s="860"/>
      <c r="G2" s="860"/>
      <c r="H2" s="1618" t="s">
        <v>732</v>
      </c>
      <c r="I2" s="1618"/>
    </row>
    <row r="3" spans="1:9" ht="14.25">
      <c r="A3" s="860"/>
      <c r="B3" s="860"/>
      <c r="C3" s="860"/>
      <c r="D3" s="860"/>
      <c r="E3" s="860"/>
      <c r="F3" s="860"/>
      <c r="G3" s="860"/>
      <c r="H3" s="862"/>
      <c r="I3" s="862"/>
    </row>
    <row r="4" spans="1:9" ht="14.25" customHeight="1">
      <c r="A4" s="1619" t="s">
        <v>681</v>
      </c>
      <c r="B4" s="1619"/>
      <c r="C4" s="1619"/>
      <c r="D4" s="1619"/>
      <c r="E4" s="1619"/>
      <c r="F4" s="1619"/>
      <c r="G4" s="1619"/>
      <c r="H4" s="1619"/>
      <c r="I4" s="1619"/>
    </row>
    <row r="5" spans="1:9">
      <c r="A5" s="863"/>
      <c r="B5" s="863"/>
      <c r="C5" s="863"/>
      <c r="D5" s="863"/>
      <c r="E5" s="863"/>
      <c r="F5" s="863"/>
      <c r="G5" s="863"/>
      <c r="H5" s="863"/>
      <c r="I5" s="860"/>
    </row>
    <row r="6" spans="1:9" ht="13.5" customHeight="1" thickBot="1">
      <c r="A6" s="860"/>
      <c r="B6" s="860"/>
      <c r="C6" s="860"/>
      <c r="D6" s="860"/>
      <c r="E6" s="860"/>
      <c r="F6" s="860"/>
      <c r="G6" s="860"/>
      <c r="H6" s="1620" t="s">
        <v>517</v>
      </c>
      <c r="I6" s="1620"/>
    </row>
    <row r="7" spans="1:9" ht="26.25" thickBot="1">
      <c r="A7" s="864" t="s">
        <v>682</v>
      </c>
      <c r="B7" s="1621" t="s">
        <v>463</v>
      </c>
      <c r="C7" s="1622"/>
      <c r="D7" s="865" t="s">
        <v>683</v>
      </c>
      <c r="E7" s="866" t="s">
        <v>684</v>
      </c>
      <c r="F7" s="866" t="s">
        <v>685</v>
      </c>
      <c r="G7" s="866" t="s">
        <v>686</v>
      </c>
      <c r="H7" s="867" t="s">
        <v>687</v>
      </c>
      <c r="I7" s="868" t="s">
        <v>688</v>
      </c>
    </row>
    <row r="8" spans="1:9">
      <c r="A8" s="1623" t="s">
        <v>3</v>
      </c>
      <c r="B8" s="1624"/>
      <c r="C8" s="1625"/>
      <c r="D8" s="869"/>
      <c r="E8" s="870"/>
      <c r="F8" s="870"/>
      <c r="G8" s="870"/>
      <c r="H8" s="871"/>
      <c r="I8" s="872"/>
    </row>
    <row r="9" spans="1:9" ht="12.75" customHeight="1">
      <c r="A9" s="49">
        <v>1</v>
      </c>
      <c r="B9" s="1616" t="s">
        <v>689</v>
      </c>
      <c r="C9" s="1617"/>
      <c r="D9" s="39">
        <v>32357.57488</v>
      </c>
      <c r="E9" s="39">
        <v>0.39372000000000001</v>
      </c>
      <c r="F9" s="39">
        <v>0</v>
      </c>
      <c r="G9" s="39">
        <v>0</v>
      </c>
      <c r="H9" s="39">
        <v>6.1509999999999998</v>
      </c>
      <c r="I9" s="873">
        <v>32364.119600000002</v>
      </c>
    </row>
    <row r="10" spans="1:9" ht="12.75" customHeight="1">
      <c r="A10" s="49">
        <v>2</v>
      </c>
      <c r="B10" s="1616" t="s">
        <v>690</v>
      </c>
      <c r="C10" s="1617"/>
      <c r="D10" s="39">
        <v>7.5460000000000003</v>
      </c>
      <c r="E10" s="39">
        <v>0</v>
      </c>
      <c r="F10" s="39">
        <v>0</v>
      </c>
      <c r="G10" s="39">
        <v>8.4329999999999998</v>
      </c>
      <c r="H10" s="39">
        <v>0</v>
      </c>
      <c r="I10" s="873">
        <v>15.978999999999999</v>
      </c>
    </row>
    <row r="11" spans="1:9">
      <c r="A11" s="49"/>
      <c r="B11" s="874"/>
      <c r="C11" s="875" t="s">
        <v>691</v>
      </c>
      <c r="D11" s="39">
        <v>0</v>
      </c>
      <c r="E11" s="39">
        <v>0</v>
      </c>
      <c r="F11" s="39">
        <v>0</v>
      </c>
      <c r="G11" s="39">
        <v>0</v>
      </c>
      <c r="H11" s="39">
        <v>0</v>
      </c>
      <c r="I11" s="873">
        <v>0</v>
      </c>
    </row>
    <row r="12" spans="1:9">
      <c r="A12" s="49"/>
      <c r="B12" s="874"/>
      <c r="C12" s="875" t="s">
        <v>692</v>
      </c>
      <c r="D12" s="39">
        <v>0</v>
      </c>
      <c r="E12" s="39">
        <v>0</v>
      </c>
      <c r="F12" s="39">
        <v>0</v>
      </c>
      <c r="G12" s="39">
        <v>8.4329999999999998</v>
      </c>
      <c r="H12" s="39">
        <v>0</v>
      </c>
      <c r="I12" s="873">
        <v>8.4329999999999998</v>
      </c>
    </row>
    <row r="13" spans="1:9">
      <c r="A13" s="49"/>
      <c r="B13" s="874"/>
      <c r="C13" s="875" t="s">
        <v>693</v>
      </c>
      <c r="D13" s="39">
        <v>7.5460000000000003</v>
      </c>
      <c r="E13" s="39">
        <v>0</v>
      </c>
      <c r="F13" s="39">
        <v>0</v>
      </c>
      <c r="G13" s="39">
        <v>0</v>
      </c>
      <c r="H13" s="39">
        <v>0</v>
      </c>
      <c r="I13" s="873">
        <v>7.5460000000000003</v>
      </c>
    </row>
    <row r="14" spans="1:9">
      <c r="A14" s="49">
        <v>3</v>
      </c>
      <c r="B14" s="1626" t="s">
        <v>694</v>
      </c>
      <c r="C14" s="1627"/>
      <c r="D14" s="39">
        <v>0</v>
      </c>
      <c r="E14" s="39">
        <v>0</v>
      </c>
      <c r="F14" s="39">
        <v>2.7040000000000002</v>
      </c>
      <c r="G14" s="39">
        <v>0</v>
      </c>
      <c r="H14" s="39">
        <v>0</v>
      </c>
      <c r="I14" s="873">
        <v>2.7040000000000002</v>
      </c>
    </row>
    <row r="15" spans="1:9" ht="12.75" customHeight="1">
      <c r="A15" s="49">
        <v>4</v>
      </c>
      <c r="B15" s="1616" t="s">
        <v>695</v>
      </c>
      <c r="C15" s="1617"/>
      <c r="D15" s="39">
        <v>0</v>
      </c>
      <c r="E15" s="39">
        <v>0</v>
      </c>
      <c r="F15" s="39">
        <v>0</v>
      </c>
      <c r="G15" s="39">
        <v>0</v>
      </c>
      <c r="H15" s="39">
        <v>0</v>
      </c>
      <c r="I15" s="873">
        <v>0</v>
      </c>
    </row>
    <row r="16" spans="1:9" ht="12.75" customHeight="1">
      <c r="A16" s="49">
        <v>5</v>
      </c>
      <c r="B16" s="1616" t="s">
        <v>696</v>
      </c>
      <c r="C16" s="1617"/>
      <c r="D16" s="39">
        <v>0</v>
      </c>
      <c r="E16" s="39">
        <v>0</v>
      </c>
      <c r="F16" s="39">
        <v>0</v>
      </c>
      <c r="G16" s="39">
        <v>0</v>
      </c>
      <c r="H16" s="39">
        <v>0</v>
      </c>
      <c r="I16" s="873">
        <v>0</v>
      </c>
    </row>
    <row r="17" spans="1:9">
      <c r="A17" s="49"/>
      <c r="B17" s="874"/>
      <c r="C17" s="875" t="s">
        <v>691</v>
      </c>
      <c r="D17" s="39">
        <v>0</v>
      </c>
      <c r="E17" s="39">
        <v>0</v>
      </c>
      <c r="F17" s="39">
        <v>0</v>
      </c>
      <c r="G17" s="39">
        <v>0</v>
      </c>
      <c r="H17" s="39">
        <v>0</v>
      </c>
      <c r="I17" s="873">
        <v>0</v>
      </c>
    </row>
    <row r="18" spans="1:9">
      <c r="A18" s="49"/>
      <c r="B18" s="874"/>
      <c r="C18" s="875" t="s">
        <v>692</v>
      </c>
      <c r="D18" s="39">
        <v>0</v>
      </c>
      <c r="E18" s="39">
        <v>0</v>
      </c>
      <c r="F18" s="39">
        <v>0</v>
      </c>
      <c r="G18" s="39">
        <v>0</v>
      </c>
      <c r="H18" s="39">
        <v>0</v>
      </c>
      <c r="I18" s="873">
        <v>0</v>
      </c>
    </row>
    <row r="19" spans="1:9">
      <c r="A19" s="49"/>
      <c r="B19" s="874"/>
      <c r="C19" s="875" t="s">
        <v>693</v>
      </c>
      <c r="D19" s="39">
        <v>0</v>
      </c>
      <c r="E19" s="39">
        <v>0</v>
      </c>
      <c r="F19" s="39">
        <v>0</v>
      </c>
      <c r="G19" s="39">
        <v>0</v>
      </c>
      <c r="H19" s="39">
        <v>0</v>
      </c>
      <c r="I19" s="873">
        <v>0</v>
      </c>
    </row>
    <row r="20" spans="1:9">
      <c r="A20" s="49"/>
      <c r="B20" s="874"/>
      <c r="C20" s="875" t="s">
        <v>697</v>
      </c>
      <c r="D20" s="39">
        <v>0</v>
      </c>
      <c r="E20" s="39">
        <v>0</v>
      </c>
      <c r="F20" s="39">
        <v>0</v>
      </c>
      <c r="G20" s="39">
        <v>0</v>
      </c>
      <c r="H20" s="39">
        <v>0</v>
      </c>
      <c r="I20" s="873">
        <v>0</v>
      </c>
    </row>
    <row r="21" spans="1:9" ht="12.75" customHeight="1">
      <c r="A21" s="49">
        <v>6</v>
      </c>
      <c r="B21" s="1616" t="s">
        <v>698</v>
      </c>
      <c r="C21" s="1617"/>
      <c r="D21" s="39">
        <v>2664.3139999999999</v>
      </c>
      <c r="E21" s="39">
        <v>9890.2586899999988</v>
      </c>
      <c r="F21" s="39">
        <v>1961.9900299999999</v>
      </c>
      <c r="G21" s="39">
        <v>188.28800000000001</v>
      </c>
      <c r="H21" s="39">
        <v>263.93</v>
      </c>
      <c r="I21" s="873">
        <v>14968.780719999999</v>
      </c>
    </row>
    <row r="22" spans="1:9">
      <c r="A22" s="49"/>
      <c r="B22" s="874"/>
      <c r="C22" s="875" t="s">
        <v>691</v>
      </c>
      <c r="D22" s="39">
        <v>2532.3490000000002</v>
      </c>
      <c r="E22" s="39">
        <v>9890.2586899999988</v>
      </c>
      <c r="F22" s="39">
        <v>1830.02503</v>
      </c>
      <c r="G22" s="39">
        <v>0</v>
      </c>
      <c r="H22" s="39">
        <v>0</v>
      </c>
      <c r="I22" s="873">
        <v>14252.63272</v>
      </c>
    </row>
    <row r="23" spans="1:9">
      <c r="A23" s="49"/>
      <c r="B23" s="874"/>
      <c r="C23" s="875" t="s">
        <v>699</v>
      </c>
      <c r="D23" s="39">
        <v>131.965</v>
      </c>
      <c r="E23" s="39">
        <v>0</v>
      </c>
      <c r="F23" s="39">
        <v>131.965</v>
      </c>
      <c r="G23" s="39">
        <v>188.28800000000001</v>
      </c>
      <c r="H23" s="39">
        <v>263.93</v>
      </c>
      <c r="I23" s="873">
        <v>716.14800000000002</v>
      </c>
    </row>
    <row r="24" spans="1:9" ht="12.75" customHeight="1">
      <c r="A24" s="49">
        <v>7</v>
      </c>
      <c r="B24" s="1616" t="s">
        <v>700</v>
      </c>
      <c r="C24" s="1617"/>
      <c r="D24" s="39">
        <v>4861.4537399999999</v>
      </c>
      <c r="E24" s="39">
        <v>19090.1878</v>
      </c>
      <c r="F24" s="39">
        <v>8094.7870000000003</v>
      </c>
      <c r="G24" s="39">
        <v>42.726999999999997</v>
      </c>
      <c r="H24" s="39">
        <v>19.355</v>
      </c>
      <c r="I24" s="873">
        <v>32108.510539999999</v>
      </c>
    </row>
    <row r="25" spans="1:9">
      <c r="A25" s="49"/>
      <c r="B25" s="874"/>
      <c r="C25" s="875" t="s">
        <v>701</v>
      </c>
      <c r="D25" s="39">
        <v>4780.5607399999999</v>
      </c>
      <c r="E25" s="39">
        <v>19090.1878</v>
      </c>
      <c r="F25" s="39">
        <v>8094.7870000000003</v>
      </c>
      <c r="G25" s="39">
        <v>30</v>
      </c>
      <c r="H25" s="39">
        <v>0</v>
      </c>
      <c r="I25" s="873">
        <v>31995.535540000001</v>
      </c>
    </row>
    <row r="26" spans="1:9">
      <c r="A26" s="49"/>
      <c r="B26" s="874"/>
      <c r="C26" s="875" t="s">
        <v>699</v>
      </c>
      <c r="D26" s="39">
        <v>6.0000000000000001E-3</v>
      </c>
      <c r="E26" s="39">
        <v>0</v>
      </c>
      <c r="F26" s="39">
        <v>0</v>
      </c>
      <c r="G26" s="39">
        <v>12.727</v>
      </c>
      <c r="H26" s="39">
        <v>10.019</v>
      </c>
      <c r="I26" s="873">
        <v>22.751999999999999</v>
      </c>
    </row>
    <row r="27" spans="1:9">
      <c r="A27" s="49"/>
      <c r="B27" s="874"/>
      <c r="C27" s="875" t="s">
        <v>702</v>
      </c>
      <c r="D27" s="39">
        <v>80.887</v>
      </c>
      <c r="E27" s="39">
        <v>0</v>
      </c>
      <c r="F27" s="39">
        <v>0</v>
      </c>
      <c r="G27" s="39">
        <v>0</v>
      </c>
      <c r="H27" s="39">
        <v>9.3360000000000003</v>
      </c>
      <c r="I27" s="873">
        <v>90.222999999999999</v>
      </c>
    </row>
    <row r="28" spans="1:9">
      <c r="A28" s="49"/>
      <c r="B28" s="874"/>
      <c r="C28" s="875" t="s">
        <v>703</v>
      </c>
      <c r="D28" s="39">
        <v>0</v>
      </c>
      <c r="E28" s="39">
        <v>0</v>
      </c>
      <c r="F28" s="39">
        <v>0</v>
      </c>
      <c r="G28" s="39">
        <v>0</v>
      </c>
      <c r="H28" s="39">
        <v>0</v>
      </c>
      <c r="I28" s="873">
        <v>0</v>
      </c>
    </row>
    <row r="29" spans="1:9">
      <c r="A29" s="49">
        <v>8</v>
      </c>
      <c r="B29" s="1626" t="s">
        <v>704</v>
      </c>
      <c r="C29" s="1627"/>
      <c r="D29" s="39">
        <v>24811.474770000001</v>
      </c>
      <c r="E29" s="39">
        <v>9158.3093200000003</v>
      </c>
      <c r="F29" s="39">
        <v>16370.271530000002</v>
      </c>
      <c r="G29" s="39">
        <v>21134.522679999998</v>
      </c>
      <c r="H29" s="39">
        <v>36478.82372</v>
      </c>
      <c r="I29" s="873">
        <v>107953.40202000001</v>
      </c>
    </row>
    <row r="30" spans="1:9">
      <c r="A30" s="49"/>
      <c r="B30" s="874"/>
      <c r="C30" s="876" t="s">
        <v>705</v>
      </c>
      <c r="D30" s="39">
        <v>20446.20348</v>
      </c>
      <c r="E30" s="39">
        <v>1991.8620000000001</v>
      </c>
      <c r="F30" s="39">
        <v>713.40599999999995</v>
      </c>
      <c r="G30" s="39">
        <v>0.61</v>
      </c>
      <c r="H30" s="39">
        <v>280.10300000000001</v>
      </c>
      <c r="I30" s="873">
        <v>23432.18448</v>
      </c>
    </row>
    <row r="31" spans="1:9">
      <c r="A31" s="49"/>
      <c r="B31" s="874"/>
      <c r="C31" s="876" t="s">
        <v>706</v>
      </c>
      <c r="D31" s="39">
        <v>4.9059999999999997</v>
      </c>
      <c r="E31" s="39">
        <v>0</v>
      </c>
      <c r="F31" s="39">
        <v>0</v>
      </c>
      <c r="G31" s="39">
        <v>0</v>
      </c>
      <c r="H31" s="39">
        <v>0</v>
      </c>
      <c r="I31" s="873">
        <v>4.9059999999999997</v>
      </c>
    </row>
    <row r="32" spans="1:9">
      <c r="A32" s="49"/>
      <c r="B32" s="874"/>
      <c r="C32" s="876" t="s">
        <v>697</v>
      </c>
      <c r="D32" s="39">
        <v>0</v>
      </c>
      <c r="E32" s="39">
        <v>0</v>
      </c>
      <c r="F32" s="39">
        <v>0</v>
      </c>
      <c r="G32" s="39">
        <v>0</v>
      </c>
      <c r="H32" s="39">
        <v>0</v>
      </c>
      <c r="I32" s="873">
        <v>0</v>
      </c>
    </row>
    <row r="33" spans="1:9">
      <c r="A33" s="49"/>
      <c r="B33" s="874"/>
      <c r="C33" s="876" t="s">
        <v>707</v>
      </c>
      <c r="D33" s="39">
        <v>4324.6962899999999</v>
      </c>
      <c r="E33" s="39">
        <v>7149.3223200000002</v>
      </c>
      <c r="F33" s="39">
        <v>15608.990530000001</v>
      </c>
      <c r="G33" s="39">
        <v>21133.912680000001</v>
      </c>
      <c r="H33" s="39">
        <v>36198.720719999998</v>
      </c>
      <c r="I33" s="873">
        <v>84415.642540000001</v>
      </c>
    </row>
    <row r="34" spans="1:9">
      <c r="A34" s="49"/>
      <c r="B34" s="874"/>
      <c r="C34" s="875" t="s">
        <v>707</v>
      </c>
      <c r="D34" s="39">
        <v>35.668999999999997</v>
      </c>
      <c r="E34" s="39">
        <v>17.125</v>
      </c>
      <c r="F34" s="39">
        <v>47.875</v>
      </c>
      <c r="G34" s="39">
        <v>0</v>
      </c>
      <c r="H34" s="39">
        <v>0</v>
      </c>
      <c r="I34" s="873">
        <v>100.669</v>
      </c>
    </row>
    <row r="35" spans="1:9">
      <c r="A35" s="49">
        <v>9</v>
      </c>
      <c r="B35" s="1616" t="s">
        <v>708</v>
      </c>
      <c r="C35" s="1617"/>
      <c r="D35" s="39">
        <v>870.54688999999996</v>
      </c>
      <c r="E35" s="39">
        <v>391.99642999999998</v>
      </c>
      <c r="F35" s="39">
        <v>54.057839999999999</v>
      </c>
      <c r="G35" s="39">
        <v>13.78</v>
      </c>
      <c r="H35" s="39">
        <v>313.66199999999998</v>
      </c>
      <c r="I35" s="873">
        <v>1644.0431600000002</v>
      </c>
    </row>
    <row r="36" spans="1:9" ht="12.75" customHeight="1">
      <c r="A36" s="49">
        <v>10</v>
      </c>
      <c r="B36" s="1616" t="s">
        <v>709</v>
      </c>
      <c r="C36" s="1617"/>
      <c r="D36" s="39">
        <v>110.85104000000001</v>
      </c>
      <c r="E36" s="39">
        <v>26.669</v>
      </c>
      <c r="F36" s="39">
        <v>3.1960000000000002</v>
      </c>
      <c r="G36" s="39">
        <v>4.3819999999999997</v>
      </c>
      <c r="H36" s="39">
        <v>0</v>
      </c>
      <c r="I36" s="873">
        <v>145.09804</v>
      </c>
    </row>
    <row r="37" spans="1:9">
      <c r="A37" s="49">
        <v>11</v>
      </c>
      <c r="B37" s="1616" t="s">
        <v>710</v>
      </c>
      <c r="C37" s="1617"/>
      <c r="D37" s="39">
        <v>1520.2973100000002</v>
      </c>
      <c r="E37" s="39">
        <v>167.19279</v>
      </c>
      <c r="F37" s="39">
        <v>110.46596000000001</v>
      </c>
      <c r="G37" s="39">
        <v>17.427010000000003</v>
      </c>
      <c r="H37" s="39">
        <v>20.936070000000001</v>
      </c>
      <c r="I37" s="873">
        <v>1836.3191400000001</v>
      </c>
    </row>
    <row r="38" spans="1:9" ht="13.5" customHeight="1" thickBot="1">
      <c r="A38" s="877">
        <v>12</v>
      </c>
      <c r="B38" s="1628" t="s">
        <v>711</v>
      </c>
      <c r="C38" s="1629"/>
      <c r="D38" s="878">
        <v>67204.05863</v>
      </c>
      <c r="E38" s="878">
        <v>38725.007749999997</v>
      </c>
      <c r="F38" s="878">
        <v>26597.47236</v>
      </c>
      <c r="G38" s="878">
        <v>21409.559690000002</v>
      </c>
      <c r="H38" s="878">
        <v>37102.857790000002</v>
      </c>
      <c r="I38" s="879">
        <v>191038.95621999999</v>
      </c>
    </row>
    <row r="39" spans="1:9" ht="12.75" customHeight="1">
      <c r="A39" s="1623" t="s">
        <v>287</v>
      </c>
      <c r="B39" s="1624"/>
      <c r="C39" s="1625"/>
      <c r="D39" s="880"/>
      <c r="E39" s="881"/>
      <c r="F39" s="881"/>
      <c r="G39" s="881"/>
      <c r="H39" s="882"/>
      <c r="I39" s="883"/>
    </row>
    <row r="40" spans="1:9">
      <c r="A40" s="49">
        <v>13</v>
      </c>
      <c r="B40" s="1630" t="s">
        <v>712</v>
      </c>
      <c r="C40" s="1631"/>
      <c r="D40" s="39">
        <v>66612.615420000002</v>
      </c>
      <c r="E40" s="39">
        <v>0</v>
      </c>
      <c r="F40" s="39">
        <v>9.2257499999999997</v>
      </c>
      <c r="G40" s="39">
        <v>0</v>
      </c>
      <c r="H40" s="39">
        <v>0</v>
      </c>
      <c r="I40" s="873">
        <v>66621.84117</v>
      </c>
    </row>
    <row r="41" spans="1:9" ht="12.75" customHeight="1">
      <c r="A41" s="49">
        <v>14</v>
      </c>
      <c r="B41" s="1630" t="s">
        <v>713</v>
      </c>
      <c r="C41" s="1631"/>
      <c r="D41" s="39">
        <v>0</v>
      </c>
      <c r="E41" s="39">
        <v>0</v>
      </c>
      <c r="F41" s="39">
        <v>0</v>
      </c>
      <c r="G41" s="39">
        <v>0</v>
      </c>
      <c r="H41" s="39">
        <v>0</v>
      </c>
      <c r="I41" s="873">
        <v>0</v>
      </c>
    </row>
    <row r="42" spans="1:9">
      <c r="A42" s="49"/>
      <c r="B42" s="874"/>
      <c r="C42" s="876" t="s">
        <v>701</v>
      </c>
      <c r="D42" s="39">
        <v>0</v>
      </c>
      <c r="E42" s="39">
        <v>0</v>
      </c>
      <c r="F42" s="39">
        <v>0</v>
      </c>
      <c r="G42" s="39">
        <v>0</v>
      </c>
      <c r="H42" s="39">
        <v>0</v>
      </c>
      <c r="I42" s="873">
        <v>0</v>
      </c>
    </row>
    <row r="43" spans="1:9">
      <c r="A43" s="49"/>
      <c r="B43" s="874"/>
      <c r="C43" s="876" t="s">
        <v>699</v>
      </c>
      <c r="D43" s="39">
        <v>0</v>
      </c>
      <c r="E43" s="39">
        <v>0</v>
      </c>
      <c r="F43" s="39">
        <v>0</v>
      </c>
      <c r="G43" s="39">
        <v>0</v>
      </c>
      <c r="H43" s="39">
        <v>0</v>
      </c>
      <c r="I43" s="873">
        <v>0</v>
      </c>
    </row>
    <row r="44" spans="1:9">
      <c r="A44" s="49"/>
      <c r="B44" s="874"/>
      <c r="C44" s="876" t="s">
        <v>693</v>
      </c>
      <c r="D44" s="39">
        <v>0</v>
      </c>
      <c r="E44" s="39">
        <v>0</v>
      </c>
      <c r="F44" s="39">
        <v>0</v>
      </c>
      <c r="G44" s="39">
        <v>0</v>
      </c>
      <c r="H44" s="39">
        <v>0</v>
      </c>
      <c r="I44" s="873">
        <v>0</v>
      </c>
    </row>
    <row r="45" spans="1:9">
      <c r="A45" s="49"/>
      <c r="B45" s="874"/>
      <c r="C45" s="876" t="s">
        <v>705</v>
      </c>
      <c r="D45" s="39">
        <v>0</v>
      </c>
      <c r="E45" s="39">
        <v>0</v>
      </c>
      <c r="F45" s="39">
        <v>0</v>
      </c>
      <c r="G45" s="39">
        <v>0</v>
      </c>
      <c r="H45" s="39">
        <v>0</v>
      </c>
      <c r="I45" s="873">
        <v>0</v>
      </c>
    </row>
    <row r="46" spans="1:9">
      <c r="A46" s="49"/>
      <c r="B46" s="874"/>
      <c r="C46" s="876" t="s">
        <v>714</v>
      </c>
      <c r="D46" s="39">
        <v>0</v>
      </c>
      <c r="E46" s="39">
        <v>0</v>
      </c>
      <c r="F46" s="39">
        <v>0</v>
      </c>
      <c r="G46" s="39">
        <v>0</v>
      </c>
      <c r="H46" s="39">
        <v>0</v>
      </c>
      <c r="I46" s="873">
        <v>0</v>
      </c>
    </row>
    <row r="47" spans="1:9">
      <c r="A47" s="49"/>
      <c r="B47" s="874"/>
      <c r="C47" s="876" t="s">
        <v>715</v>
      </c>
      <c r="D47" s="39">
        <v>0</v>
      </c>
      <c r="E47" s="39">
        <v>0</v>
      </c>
      <c r="F47" s="39">
        <v>0</v>
      </c>
      <c r="G47" s="39">
        <v>0</v>
      </c>
      <c r="H47" s="39">
        <v>0</v>
      </c>
      <c r="I47" s="873">
        <v>0</v>
      </c>
    </row>
    <row r="48" spans="1:9">
      <c r="A48" s="49">
        <v>15</v>
      </c>
      <c r="B48" s="1630" t="s">
        <v>694</v>
      </c>
      <c r="C48" s="1631"/>
      <c r="D48" s="39">
        <v>0</v>
      </c>
      <c r="E48" s="39">
        <v>0</v>
      </c>
      <c r="F48" s="39">
        <v>0</v>
      </c>
      <c r="G48" s="39">
        <v>0</v>
      </c>
      <c r="H48" s="39">
        <v>0</v>
      </c>
      <c r="I48" s="873">
        <v>0</v>
      </c>
    </row>
    <row r="49" spans="1:9" ht="12.75" customHeight="1">
      <c r="A49" s="49">
        <v>16</v>
      </c>
      <c r="B49" s="1630" t="s">
        <v>716</v>
      </c>
      <c r="C49" s="1631"/>
      <c r="D49" s="39">
        <v>0</v>
      </c>
      <c r="E49" s="39">
        <v>0</v>
      </c>
      <c r="F49" s="39">
        <v>0</v>
      </c>
      <c r="G49" s="39">
        <v>0</v>
      </c>
      <c r="H49" s="39">
        <v>0</v>
      </c>
      <c r="I49" s="873">
        <v>0</v>
      </c>
    </row>
    <row r="50" spans="1:9">
      <c r="A50" s="49">
        <v>17</v>
      </c>
      <c r="B50" s="1630" t="s">
        <v>717</v>
      </c>
      <c r="C50" s="1631"/>
      <c r="D50" s="39">
        <v>19605.05443</v>
      </c>
      <c r="E50" s="39">
        <v>22524.348329999997</v>
      </c>
      <c r="F50" s="39">
        <v>42838.784770000006</v>
      </c>
      <c r="G50" s="39">
        <v>27410.109840000001</v>
      </c>
      <c r="H50" s="39">
        <v>43242.095580000001</v>
      </c>
      <c r="I50" s="873">
        <v>155620.39295000001</v>
      </c>
    </row>
    <row r="51" spans="1:9">
      <c r="A51" s="49"/>
      <c r="B51" s="874"/>
      <c r="C51" s="876" t="s">
        <v>718</v>
      </c>
      <c r="D51" s="39">
        <v>11174.926780000002</v>
      </c>
      <c r="E51" s="39">
        <v>0</v>
      </c>
      <c r="F51" s="39">
        <v>0</v>
      </c>
      <c r="G51" s="39">
        <v>0</v>
      </c>
      <c r="H51" s="39">
        <v>0</v>
      </c>
      <c r="I51" s="873">
        <v>11174.926780000002</v>
      </c>
    </row>
    <row r="52" spans="1:9">
      <c r="A52" s="49"/>
      <c r="B52" s="874"/>
      <c r="C52" s="876" t="s">
        <v>719</v>
      </c>
      <c r="D52" s="39">
        <v>8430.1276499999985</v>
      </c>
      <c r="E52" s="39">
        <v>22524.348329999997</v>
      </c>
      <c r="F52" s="39">
        <v>42838.784770000006</v>
      </c>
      <c r="G52" s="39">
        <v>27410.109840000001</v>
      </c>
      <c r="H52" s="39">
        <v>43242.095580000001</v>
      </c>
      <c r="I52" s="873">
        <v>144445.46617000003</v>
      </c>
    </row>
    <row r="53" spans="1:9">
      <c r="A53" s="49">
        <v>18</v>
      </c>
      <c r="B53" s="1616" t="s">
        <v>720</v>
      </c>
      <c r="C53" s="1617"/>
      <c r="D53" s="39">
        <v>763.05174999999997</v>
      </c>
      <c r="E53" s="39">
        <v>939.71183999999994</v>
      </c>
      <c r="F53" s="39">
        <v>228.22225</v>
      </c>
      <c r="G53" s="39">
        <v>1746.0200600000001</v>
      </c>
      <c r="H53" s="39">
        <v>6240.9743200000003</v>
      </c>
      <c r="I53" s="873">
        <v>9917.9802200000013</v>
      </c>
    </row>
    <row r="54" spans="1:9">
      <c r="A54" s="49">
        <v>19</v>
      </c>
      <c r="B54" s="1616" t="s">
        <v>721</v>
      </c>
      <c r="C54" s="1617"/>
      <c r="D54" s="39">
        <v>0</v>
      </c>
      <c r="E54" s="39">
        <v>0</v>
      </c>
      <c r="F54" s="39">
        <v>0</v>
      </c>
      <c r="G54" s="39">
        <v>0</v>
      </c>
      <c r="H54" s="39">
        <v>0</v>
      </c>
      <c r="I54" s="873">
        <v>0</v>
      </c>
    </row>
    <row r="55" spans="1:9">
      <c r="A55" s="49">
        <v>20</v>
      </c>
      <c r="B55" s="1616" t="s">
        <v>722</v>
      </c>
      <c r="C55" s="1617"/>
      <c r="D55" s="39">
        <v>666.57401000000004</v>
      </c>
      <c r="E55" s="39">
        <v>490.76658999999995</v>
      </c>
      <c r="F55" s="39">
        <v>251.76217</v>
      </c>
      <c r="G55" s="39">
        <v>152.01491000000001</v>
      </c>
      <c r="H55" s="39">
        <v>168.63264999999998</v>
      </c>
      <c r="I55" s="873">
        <v>1729.7503300000001</v>
      </c>
    </row>
    <row r="56" spans="1:9">
      <c r="A56" s="49">
        <v>21</v>
      </c>
      <c r="B56" s="1616" t="s">
        <v>723</v>
      </c>
      <c r="C56" s="1617"/>
      <c r="D56" s="39">
        <v>8.4730000000000008</v>
      </c>
      <c r="E56" s="39">
        <v>3.3559999999999999</v>
      </c>
      <c r="F56" s="39">
        <v>1.7789999999999999</v>
      </c>
      <c r="G56" s="39">
        <v>3.8039999999999998</v>
      </c>
      <c r="H56" s="39">
        <v>0</v>
      </c>
      <c r="I56" s="873">
        <v>17.411999999999999</v>
      </c>
    </row>
    <row r="57" spans="1:9">
      <c r="A57" s="49">
        <v>22</v>
      </c>
      <c r="B57" s="1616" t="s">
        <v>724</v>
      </c>
      <c r="C57" s="1617"/>
      <c r="D57" s="39">
        <v>1.444</v>
      </c>
      <c r="E57" s="39">
        <v>6.2219999999999998E-2</v>
      </c>
      <c r="F57" s="39">
        <v>0.19127000000000002</v>
      </c>
      <c r="G57" s="39">
        <v>0.19791</v>
      </c>
      <c r="H57" s="39">
        <v>0.41648000000000002</v>
      </c>
      <c r="I57" s="873">
        <v>2.3118799999999999</v>
      </c>
    </row>
    <row r="58" spans="1:9" ht="12.75" customHeight="1">
      <c r="A58" s="49">
        <v>23</v>
      </c>
      <c r="B58" s="1616" t="s">
        <v>725</v>
      </c>
      <c r="C58" s="1617"/>
      <c r="D58" s="39">
        <v>2079.3694100000002</v>
      </c>
      <c r="E58" s="39">
        <v>604.56876</v>
      </c>
      <c r="F58" s="39">
        <v>14.05303</v>
      </c>
      <c r="G58" s="39">
        <v>4.55</v>
      </c>
      <c r="H58" s="39">
        <v>3.552</v>
      </c>
      <c r="I58" s="873">
        <v>2706.0932000000003</v>
      </c>
    </row>
    <row r="59" spans="1:9" ht="13.5" thickBot="1">
      <c r="A59" s="884">
        <v>24</v>
      </c>
      <c r="B59" s="1632" t="s">
        <v>404</v>
      </c>
      <c r="C59" s="1633"/>
      <c r="D59" s="885">
        <v>89736.582020000016</v>
      </c>
      <c r="E59" s="886">
        <v>24562.813739999998</v>
      </c>
      <c r="F59" s="886">
        <v>43344.018240000005</v>
      </c>
      <c r="G59" s="886">
        <v>29316.69672</v>
      </c>
      <c r="H59" s="887">
        <v>49655.671029999998</v>
      </c>
      <c r="I59" s="887">
        <v>236615.78175000002</v>
      </c>
    </row>
    <row r="60" spans="1:9" ht="12.75" customHeight="1">
      <c r="A60" s="1634" t="s">
        <v>726</v>
      </c>
      <c r="B60" s="1635"/>
      <c r="C60" s="1636"/>
      <c r="D60" s="880">
        <v>0</v>
      </c>
      <c r="E60" s="888">
        <v>0</v>
      </c>
      <c r="F60" s="881">
        <v>0</v>
      </c>
      <c r="G60" s="881">
        <v>0</v>
      </c>
      <c r="H60" s="889">
        <v>0</v>
      </c>
      <c r="I60" s="883">
        <v>0</v>
      </c>
    </row>
    <row r="61" spans="1:9">
      <c r="A61" s="49">
        <v>25</v>
      </c>
      <c r="B61" s="1626" t="s">
        <v>727</v>
      </c>
      <c r="C61" s="1627"/>
      <c r="D61" s="39">
        <v>745.70932000000005</v>
      </c>
      <c r="E61" s="39">
        <v>54.622250000000001</v>
      </c>
      <c r="F61" s="39">
        <v>16.69415</v>
      </c>
      <c r="G61" s="39">
        <v>383.95100000000002</v>
      </c>
      <c r="H61" s="39">
        <v>94.173000000000002</v>
      </c>
      <c r="I61" s="873">
        <v>1295.1497199999999</v>
      </c>
    </row>
    <row r="62" spans="1:9">
      <c r="A62" s="49">
        <v>26</v>
      </c>
      <c r="B62" s="1626" t="s">
        <v>728</v>
      </c>
      <c r="C62" s="1627"/>
      <c r="D62" s="39">
        <v>16510.45751</v>
      </c>
      <c r="E62" s="39">
        <v>1417.43443</v>
      </c>
      <c r="F62" s="39">
        <v>3496.0056600000003</v>
      </c>
      <c r="G62" s="39">
        <v>5090.5516899999993</v>
      </c>
      <c r="H62" s="39">
        <v>4231.7892899999997</v>
      </c>
      <c r="I62" s="873">
        <v>30746.238579999997</v>
      </c>
    </row>
    <row r="63" spans="1:9" ht="13.5" customHeight="1" thickBot="1">
      <c r="A63" s="877">
        <v>27</v>
      </c>
      <c r="B63" s="1628" t="s">
        <v>729</v>
      </c>
      <c r="C63" s="1629"/>
      <c r="D63" s="890">
        <v>-15764.748190000002</v>
      </c>
      <c r="E63" s="891">
        <v>-1362.8121799999999</v>
      </c>
      <c r="F63" s="891">
        <v>-3479.31151</v>
      </c>
      <c r="G63" s="891">
        <v>-4706.6006899999993</v>
      </c>
      <c r="H63" s="891">
        <v>-4137.6162899999999</v>
      </c>
      <c r="I63" s="892">
        <v>-29451.08886</v>
      </c>
    </row>
    <row r="64" spans="1:9">
      <c r="A64" s="893">
        <v>28</v>
      </c>
      <c r="B64" s="1637" t="s">
        <v>730</v>
      </c>
      <c r="C64" s="1638"/>
      <c r="D64" s="894">
        <v>-38297.271580000008</v>
      </c>
      <c r="E64" s="894">
        <v>12799.38183</v>
      </c>
      <c r="F64" s="894">
        <v>-20225.857390000001</v>
      </c>
      <c r="G64" s="894">
        <v>-12613.737720000001</v>
      </c>
      <c r="H64" s="894">
        <v>-16690.429529999998</v>
      </c>
      <c r="I64" s="895">
        <v>-75027.914390000005</v>
      </c>
    </row>
    <row r="65" spans="1:9" ht="13.5" thickBot="1">
      <c r="A65" s="896">
        <v>29</v>
      </c>
      <c r="B65" s="1628" t="s">
        <v>731</v>
      </c>
      <c r="C65" s="1629"/>
      <c r="D65" s="897">
        <v>-38297.271580000008</v>
      </c>
      <c r="E65" s="897">
        <v>-25497.889749999998</v>
      </c>
      <c r="F65" s="897">
        <v>-45723.747139999999</v>
      </c>
      <c r="G65" s="897">
        <v>-58337.484859999997</v>
      </c>
      <c r="H65" s="897">
        <v>-75027.914390000005</v>
      </c>
      <c r="I65" s="898"/>
    </row>
    <row r="66" spans="1:9">
      <c r="A66" s="899"/>
      <c r="B66" s="899"/>
      <c r="C66" s="899"/>
      <c r="D66" s="900"/>
      <c r="E66" s="900"/>
      <c r="F66" s="900"/>
      <c r="G66" s="900"/>
      <c r="H66" s="900"/>
      <c r="I66" s="900"/>
    </row>
  </sheetData>
  <mergeCells count="36">
    <mergeCell ref="B65:C65"/>
    <mergeCell ref="B54:C54"/>
    <mergeCell ref="B55:C55"/>
    <mergeCell ref="B56:C56"/>
    <mergeCell ref="B57:C57"/>
    <mergeCell ref="B58:C58"/>
    <mergeCell ref="B59:C59"/>
    <mergeCell ref="A60:C60"/>
    <mergeCell ref="B61:C61"/>
    <mergeCell ref="B62:C62"/>
    <mergeCell ref="B63:C63"/>
    <mergeCell ref="B64:C64"/>
    <mergeCell ref="B53:C53"/>
    <mergeCell ref="B29:C29"/>
    <mergeCell ref="B35:C35"/>
    <mergeCell ref="B36:C36"/>
    <mergeCell ref="B37:C37"/>
    <mergeCell ref="B38:C38"/>
    <mergeCell ref="A39:C39"/>
    <mergeCell ref="B40:C40"/>
    <mergeCell ref="B41:C41"/>
    <mergeCell ref="B48:C48"/>
    <mergeCell ref="B49:C49"/>
    <mergeCell ref="B50:C50"/>
    <mergeCell ref="B24:C24"/>
    <mergeCell ref="H2:I2"/>
    <mergeCell ref="A4:I4"/>
    <mergeCell ref="H6:I6"/>
    <mergeCell ref="B7:C7"/>
    <mergeCell ref="A8:C8"/>
    <mergeCell ref="B9:C9"/>
    <mergeCell ref="B10:C10"/>
    <mergeCell ref="B14:C14"/>
    <mergeCell ref="B15:C15"/>
    <mergeCell ref="B16:C16"/>
    <mergeCell ref="B21:C21"/>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dimension ref="A1:I69"/>
  <sheetViews>
    <sheetView workbookViewId="0"/>
  </sheetViews>
  <sheetFormatPr defaultColWidth="8.140625" defaultRowHeight="12.75"/>
  <cols>
    <col min="1" max="1" width="11.42578125" style="902" customWidth="1"/>
    <col min="2" max="2" width="26.85546875" style="902" customWidth="1"/>
    <col min="3" max="3" width="26.140625" style="902" customWidth="1"/>
    <col min="4" max="9" width="11.7109375" style="902" customWidth="1"/>
    <col min="10" max="255" width="9.140625" style="902" customWidth="1"/>
    <col min="256" max="16384" width="8.140625" style="902"/>
  </cols>
  <sheetData>
    <row r="1" spans="1:9">
      <c r="A1" s="901"/>
      <c r="B1" s="901"/>
      <c r="C1" s="901"/>
      <c r="D1" s="901"/>
      <c r="E1" s="901"/>
      <c r="F1" s="901"/>
      <c r="G1" s="901"/>
      <c r="H1" s="901"/>
      <c r="I1" s="901"/>
    </row>
    <row r="2" spans="1:9">
      <c r="A2" s="901"/>
      <c r="B2" s="901"/>
      <c r="C2" s="901"/>
      <c r="D2" s="901"/>
      <c r="E2" s="901"/>
      <c r="F2" s="901"/>
      <c r="G2" s="901"/>
      <c r="H2" s="1639" t="s">
        <v>740</v>
      </c>
      <c r="I2" s="1639"/>
    </row>
    <row r="3" spans="1:9" ht="14.25">
      <c r="A3" s="901"/>
      <c r="B3" s="901"/>
      <c r="C3" s="901"/>
      <c r="D3" s="901"/>
      <c r="E3" s="901"/>
      <c r="F3" s="901"/>
      <c r="G3" s="901"/>
      <c r="H3" s="903"/>
      <c r="I3" s="903"/>
    </row>
    <row r="4" spans="1:9" ht="14.25" customHeight="1">
      <c r="A4" s="1640" t="s">
        <v>733</v>
      </c>
      <c r="B4" s="1640"/>
      <c r="C4" s="1640"/>
      <c r="D4" s="1640"/>
      <c r="E4" s="1640"/>
      <c r="F4" s="1640"/>
      <c r="G4" s="1640"/>
      <c r="H4" s="1640"/>
      <c r="I4" s="1640"/>
    </row>
    <row r="5" spans="1:9">
      <c r="A5" s="904"/>
      <c r="B5" s="904"/>
      <c r="C5" s="904"/>
      <c r="D5" s="904"/>
      <c r="E5" s="904"/>
      <c r="F5" s="904"/>
      <c r="G5" s="904"/>
      <c r="H5" s="904"/>
      <c r="I5" s="901"/>
    </row>
    <row r="6" spans="1:9" ht="13.5" customHeight="1" thickBot="1">
      <c r="A6" s="901"/>
      <c r="B6" s="901"/>
      <c r="C6" s="901"/>
      <c r="D6" s="901"/>
      <c r="E6" s="901"/>
      <c r="F6" s="901"/>
      <c r="G6" s="901"/>
      <c r="H6" s="1620" t="s">
        <v>517</v>
      </c>
      <c r="I6" s="1620"/>
    </row>
    <row r="7" spans="1:9" ht="32.25" customHeight="1" thickBot="1">
      <c r="A7" s="1641" t="s">
        <v>682</v>
      </c>
      <c r="B7" s="1643" t="s">
        <v>463</v>
      </c>
      <c r="C7" s="1644"/>
      <c r="D7" s="1647" t="s">
        <v>734</v>
      </c>
      <c r="E7" s="1647"/>
      <c r="F7" s="1647"/>
      <c r="G7" s="1648" t="s">
        <v>735</v>
      </c>
      <c r="H7" s="1647"/>
      <c r="I7" s="1649"/>
    </row>
    <row r="8" spans="1:9" ht="26.25" thickBot="1">
      <c r="A8" s="1642"/>
      <c r="B8" s="1645"/>
      <c r="C8" s="1646"/>
      <c r="D8" s="905" t="s">
        <v>683</v>
      </c>
      <c r="E8" s="906" t="s">
        <v>684</v>
      </c>
      <c r="F8" s="907" t="s">
        <v>685</v>
      </c>
      <c r="G8" s="905" t="s">
        <v>683</v>
      </c>
      <c r="H8" s="906" t="s">
        <v>684</v>
      </c>
      <c r="I8" s="907" t="s">
        <v>685</v>
      </c>
    </row>
    <row r="9" spans="1:9" ht="15">
      <c r="A9" s="1650" t="s">
        <v>736</v>
      </c>
      <c r="B9" s="1651"/>
      <c r="C9" s="1652"/>
      <c r="D9" s="908"/>
      <c r="E9" s="909"/>
      <c r="F9" s="910"/>
      <c r="G9" s="911"/>
      <c r="H9" s="912"/>
      <c r="I9" s="913"/>
    </row>
    <row r="10" spans="1:9" ht="12.75" customHeight="1">
      <c r="A10" s="914">
        <v>1</v>
      </c>
      <c r="B10" s="1630" t="s">
        <v>689</v>
      </c>
      <c r="C10" s="1631"/>
      <c r="D10" s="915">
        <v>29563.50821</v>
      </c>
      <c r="E10" s="915">
        <v>0.39372000000000001</v>
      </c>
      <c r="F10" s="916">
        <v>0</v>
      </c>
      <c r="G10" s="917">
        <v>0</v>
      </c>
      <c r="H10" s="915">
        <v>0</v>
      </c>
      <c r="I10" s="918">
        <v>0</v>
      </c>
    </row>
    <row r="11" spans="1:9" ht="12.75" customHeight="1">
      <c r="A11" s="914">
        <v>2</v>
      </c>
      <c r="B11" s="1630" t="s">
        <v>690</v>
      </c>
      <c r="C11" s="1631"/>
      <c r="D11" s="915">
        <v>7.5460000000000003</v>
      </c>
      <c r="E11" s="915">
        <v>0</v>
      </c>
      <c r="F11" s="916">
        <v>171.15299999999999</v>
      </c>
      <c r="G11" s="917">
        <v>0</v>
      </c>
      <c r="H11" s="915">
        <v>0</v>
      </c>
      <c r="I11" s="918">
        <v>0</v>
      </c>
    </row>
    <row r="12" spans="1:9">
      <c r="A12" s="914"/>
      <c r="B12" s="919"/>
      <c r="C12" s="876" t="s">
        <v>701</v>
      </c>
      <c r="D12" s="915">
        <v>0</v>
      </c>
      <c r="E12" s="915">
        <v>0</v>
      </c>
      <c r="F12" s="916">
        <v>171.15299999999999</v>
      </c>
      <c r="G12" s="917">
        <v>0</v>
      </c>
      <c r="H12" s="915">
        <v>0</v>
      </c>
      <c r="I12" s="918">
        <v>0</v>
      </c>
    </row>
    <row r="13" spans="1:9">
      <c r="A13" s="914"/>
      <c r="B13" s="919"/>
      <c r="C13" s="876" t="s">
        <v>699</v>
      </c>
      <c r="D13" s="915">
        <v>0</v>
      </c>
      <c r="E13" s="915">
        <v>0</v>
      </c>
      <c r="F13" s="916">
        <v>0</v>
      </c>
      <c r="G13" s="917">
        <v>0</v>
      </c>
      <c r="H13" s="915">
        <v>0</v>
      </c>
      <c r="I13" s="918">
        <v>0</v>
      </c>
    </row>
    <row r="14" spans="1:9">
      <c r="A14" s="914"/>
      <c r="B14" s="919"/>
      <c r="C14" s="876" t="s">
        <v>693</v>
      </c>
      <c r="D14" s="915">
        <v>7.5460000000000003</v>
      </c>
      <c r="E14" s="915">
        <v>0</v>
      </c>
      <c r="F14" s="916">
        <v>0</v>
      </c>
      <c r="G14" s="917">
        <v>0</v>
      </c>
      <c r="H14" s="915">
        <v>0</v>
      </c>
      <c r="I14" s="918">
        <v>0</v>
      </c>
    </row>
    <row r="15" spans="1:9">
      <c r="A15" s="914">
        <v>3</v>
      </c>
      <c r="B15" s="1616" t="s">
        <v>694</v>
      </c>
      <c r="C15" s="1617"/>
      <c r="D15" s="915">
        <v>0</v>
      </c>
      <c r="E15" s="915">
        <v>0</v>
      </c>
      <c r="F15" s="916">
        <v>0</v>
      </c>
      <c r="G15" s="917">
        <v>0</v>
      </c>
      <c r="H15" s="915">
        <v>0</v>
      </c>
      <c r="I15" s="918">
        <v>0</v>
      </c>
    </row>
    <row r="16" spans="1:9" ht="12.75" customHeight="1">
      <c r="A16" s="914">
        <v>4</v>
      </c>
      <c r="B16" s="1616" t="s">
        <v>695</v>
      </c>
      <c r="C16" s="1617"/>
      <c r="D16" s="915">
        <v>0</v>
      </c>
      <c r="E16" s="915">
        <v>0</v>
      </c>
      <c r="F16" s="916">
        <v>0</v>
      </c>
      <c r="G16" s="917">
        <v>0</v>
      </c>
      <c r="H16" s="915">
        <v>0</v>
      </c>
      <c r="I16" s="918">
        <v>0</v>
      </c>
    </row>
    <row r="17" spans="1:9" ht="12.75" customHeight="1">
      <c r="A17" s="914">
        <v>5</v>
      </c>
      <c r="B17" s="1616" t="s">
        <v>696</v>
      </c>
      <c r="C17" s="1617"/>
      <c r="D17" s="915">
        <v>0</v>
      </c>
      <c r="E17" s="915">
        <v>0</v>
      </c>
      <c r="F17" s="916">
        <v>0</v>
      </c>
      <c r="G17" s="917">
        <v>0</v>
      </c>
      <c r="H17" s="915">
        <v>0</v>
      </c>
      <c r="I17" s="918">
        <v>0</v>
      </c>
    </row>
    <row r="18" spans="1:9">
      <c r="A18" s="914"/>
      <c r="B18" s="919"/>
      <c r="C18" s="876" t="s">
        <v>701</v>
      </c>
      <c r="D18" s="915">
        <v>0</v>
      </c>
      <c r="E18" s="915">
        <v>0</v>
      </c>
      <c r="F18" s="916">
        <v>0</v>
      </c>
      <c r="G18" s="917">
        <v>0</v>
      </c>
      <c r="H18" s="915">
        <v>0</v>
      </c>
      <c r="I18" s="918">
        <v>0</v>
      </c>
    </row>
    <row r="19" spans="1:9">
      <c r="A19" s="914"/>
      <c r="B19" s="919"/>
      <c r="C19" s="876" t="s">
        <v>699</v>
      </c>
      <c r="D19" s="915">
        <v>0</v>
      </c>
      <c r="E19" s="915">
        <v>0</v>
      </c>
      <c r="F19" s="916">
        <v>0</v>
      </c>
      <c r="G19" s="917">
        <v>0</v>
      </c>
      <c r="H19" s="915">
        <v>0</v>
      </c>
      <c r="I19" s="918">
        <v>0</v>
      </c>
    </row>
    <row r="20" spans="1:9">
      <c r="A20" s="914"/>
      <c r="B20" s="919"/>
      <c r="C20" s="876" t="s">
        <v>693</v>
      </c>
      <c r="D20" s="915">
        <v>0</v>
      </c>
      <c r="E20" s="915">
        <v>0</v>
      </c>
      <c r="F20" s="916">
        <v>0</v>
      </c>
      <c r="G20" s="917">
        <v>0</v>
      </c>
      <c r="H20" s="915">
        <v>0</v>
      </c>
      <c r="I20" s="918">
        <v>0</v>
      </c>
    </row>
    <row r="21" spans="1:9">
      <c r="A21" s="914"/>
      <c r="B21" s="919"/>
      <c r="C21" s="876" t="s">
        <v>697</v>
      </c>
      <c r="D21" s="915">
        <v>0</v>
      </c>
      <c r="E21" s="915">
        <v>0</v>
      </c>
      <c r="F21" s="916">
        <v>0</v>
      </c>
      <c r="G21" s="917">
        <v>0</v>
      </c>
      <c r="H21" s="915">
        <v>0</v>
      </c>
      <c r="I21" s="918">
        <v>0</v>
      </c>
    </row>
    <row r="22" spans="1:9" ht="12.75" customHeight="1">
      <c r="A22" s="914">
        <v>6</v>
      </c>
      <c r="B22" s="1616" t="s">
        <v>698</v>
      </c>
      <c r="C22" s="1617"/>
      <c r="D22" s="915">
        <v>2536.8139999999999</v>
      </c>
      <c r="E22" s="915">
        <v>9439.7586899999988</v>
      </c>
      <c r="F22" s="916">
        <v>2041.4900299999999</v>
      </c>
      <c r="G22" s="917">
        <v>0</v>
      </c>
      <c r="H22" s="915">
        <v>-640</v>
      </c>
      <c r="I22" s="918">
        <v>-6.61538</v>
      </c>
    </row>
    <row r="23" spans="1:9">
      <c r="A23" s="914"/>
      <c r="B23" s="919"/>
      <c r="C23" s="876" t="s">
        <v>701</v>
      </c>
      <c r="D23" s="915">
        <v>2404.8490000000002</v>
      </c>
      <c r="E23" s="915">
        <v>9439.7586899999988</v>
      </c>
      <c r="F23" s="916">
        <v>1909.52503</v>
      </c>
      <c r="G23" s="917">
        <v>0</v>
      </c>
      <c r="H23" s="915">
        <v>-640</v>
      </c>
      <c r="I23" s="918">
        <v>-6.61538</v>
      </c>
    </row>
    <row r="24" spans="1:9">
      <c r="A24" s="914"/>
      <c r="B24" s="919"/>
      <c r="C24" s="876" t="s">
        <v>699</v>
      </c>
      <c r="D24" s="915">
        <v>131.965</v>
      </c>
      <c r="E24" s="915">
        <v>0</v>
      </c>
      <c r="F24" s="916">
        <v>131.965</v>
      </c>
      <c r="G24" s="917">
        <v>0</v>
      </c>
      <c r="H24" s="915">
        <v>0</v>
      </c>
      <c r="I24" s="918">
        <v>0</v>
      </c>
    </row>
    <row r="25" spans="1:9" ht="12.75" customHeight="1">
      <c r="A25" s="914">
        <v>7</v>
      </c>
      <c r="B25" s="1616" t="s">
        <v>700</v>
      </c>
      <c r="C25" s="1617"/>
      <c r="D25" s="915">
        <v>4175.2910000000002</v>
      </c>
      <c r="E25" s="915">
        <v>17273.835999999999</v>
      </c>
      <c r="F25" s="916">
        <v>7379.8050000000003</v>
      </c>
      <c r="G25" s="917">
        <v>-10</v>
      </c>
      <c r="H25" s="915">
        <v>55</v>
      </c>
      <c r="I25" s="918">
        <v>-60</v>
      </c>
    </row>
    <row r="26" spans="1:9">
      <c r="A26" s="914"/>
      <c r="B26" s="919"/>
      <c r="C26" s="876" t="s">
        <v>701</v>
      </c>
      <c r="D26" s="915">
        <v>4110.8509999999997</v>
      </c>
      <c r="E26" s="915">
        <v>17273.835999999999</v>
      </c>
      <c r="F26" s="916">
        <v>7379.8050000000003</v>
      </c>
      <c r="G26" s="917">
        <v>-10</v>
      </c>
      <c r="H26" s="915">
        <v>55</v>
      </c>
      <c r="I26" s="918">
        <v>-60</v>
      </c>
    </row>
    <row r="27" spans="1:9">
      <c r="A27" s="914"/>
      <c r="B27" s="919"/>
      <c r="C27" s="876" t="s">
        <v>699</v>
      </c>
      <c r="D27" s="915">
        <v>0</v>
      </c>
      <c r="E27" s="915">
        <v>0</v>
      </c>
      <c r="F27" s="916">
        <v>0</v>
      </c>
      <c r="G27" s="917">
        <v>0</v>
      </c>
      <c r="H27" s="915">
        <v>0</v>
      </c>
      <c r="I27" s="918">
        <v>0</v>
      </c>
    </row>
    <row r="28" spans="1:9">
      <c r="A28" s="914"/>
      <c r="B28" s="919"/>
      <c r="C28" s="876" t="s">
        <v>693</v>
      </c>
      <c r="D28" s="915">
        <v>64.44</v>
      </c>
      <c r="E28" s="915">
        <v>0</v>
      </c>
      <c r="F28" s="916">
        <v>0</v>
      </c>
      <c r="G28" s="917">
        <v>0</v>
      </c>
      <c r="H28" s="915">
        <v>0</v>
      </c>
      <c r="I28" s="918">
        <v>0</v>
      </c>
    </row>
    <row r="29" spans="1:9">
      <c r="A29" s="914"/>
      <c r="B29" s="919"/>
      <c r="C29" s="876" t="s">
        <v>703</v>
      </c>
      <c r="D29" s="915">
        <v>0</v>
      </c>
      <c r="E29" s="915">
        <v>0</v>
      </c>
      <c r="F29" s="916">
        <v>0</v>
      </c>
      <c r="G29" s="917">
        <v>0</v>
      </c>
      <c r="H29" s="915">
        <v>0</v>
      </c>
      <c r="I29" s="918">
        <v>0</v>
      </c>
    </row>
    <row r="30" spans="1:9">
      <c r="A30" s="914">
        <v>8</v>
      </c>
      <c r="B30" s="1616" t="s">
        <v>704</v>
      </c>
      <c r="C30" s="1617"/>
      <c r="D30" s="915">
        <v>23408.181690000001</v>
      </c>
      <c r="E30" s="915">
        <v>8287.3218500000003</v>
      </c>
      <c r="F30" s="916">
        <v>13824.36743</v>
      </c>
      <c r="G30" s="917">
        <v>194.77336</v>
      </c>
      <c r="H30" s="915">
        <v>-3038.41984</v>
      </c>
      <c r="I30" s="918">
        <v>-1926.0702900000001</v>
      </c>
    </row>
    <row r="31" spans="1:9">
      <c r="A31" s="914"/>
      <c r="B31" s="919"/>
      <c r="C31" s="920" t="s">
        <v>737</v>
      </c>
      <c r="D31" s="915">
        <v>20369.875760000003</v>
      </c>
      <c r="E31" s="915">
        <v>1786.3708399999998</v>
      </c>
      <c r="F31" s="916">
        <v>405.68790000000001</v>
      </c>
      <c r="G31" s="917">
        <v>0</v>
      </c>
      <c r="H31" s="915">
        <v>0</v>
      </c>
      <c r="I31" s="918">
        <v>0</v>
      </c>
    </row>
    <row r="32" spans="1:9">
      <c r="A32" s="914"/>
      <c r="B32" s="919"/>
      <c r="C32" s="876" t="s">
        <v>705</v>
      </c>
      <c r="D32" s="915">
        <v>0</v>
      </c>
      <c r="E32" s="915">
        <v>0</v>
      </c>
      <c r="F32" s="916">
        <v>0</v>
      </c>
      <c r="G32" s="917">
        <v>0</v>
      </c>
      <c r="H32" s="915">
        <v>0</v>
      </c>
      <c r="I32" s="918">
        <v>0</v>
      </c>
    </row>
    <row r="33" spans="1:9">
      <c r="A33" s="914"/>
      <c r="B33" s="919"/>
      <c r="C33" s="876" t="s">
        <v>706</v>
      </c>
      <c r="D33" s="915">
        <v>0</v>
      </c>
      <c r="E33" s="915">
        <v>0</v>
      </c>
      <c r="F33" s="916">
        <v>0</v>
      </c>
      <c r="G33" s="917">
        <v>0</v>
      </c>
      <c r="H33" s="915">
        <v>0</v>
      </c>
      <c r="I33" s="918">
        <v>0</v>
      </c>
    </row>
    <row r="34" spans="1:9">
      <c r="A34" s="914"/>
      <c r="B34" s="919"/>
      <c r="C34" s="876" t="s">
        <v>697</v>
      </c>
      <c r="D34" s="915">
        <v>3002.6369300000006</v>
      </c>
      <c r="E34" s="915">
        <v>6483.8260099999998</v>
      </c>
      <c r="F34" s="916">
        <v>13384.417529999999</v>
      </c>
      <c r="G34" s="917">
        <v>194.77336</v>
      </c>
      <c r="H34" s="915">
        <v>-3038.41984</v>
      </c>
      <c r="I34" s="918">
        <v>-1926.0702900000001</v>
      </c>
    </row>
    <row r="35" spans="1:9">
      <c r="A35" s="914"/>
      <c r="B35" s="919"/>
      <c r="C35" s="876" t="s">
        <v>707</v>
      </c>
      <c r="D35" s="915">
        <v>35.668999999999997</v>
      </c>
      <c r="E35" s="915">
        <v>17.125</v>
      </c>
      <c r="F35" s="916">
        <v>34.262</v>
      </c>
      <c r="G35" s="917">
        <v>0</v>
      </c>
      <c r="H35" s="915">
        <v>0</v>
      </c>
      <c r="I35" s="918">
        <v>0</v>
      </c>
    </row>
    <row r="36" spans="1:9">
      <c r="A36" s="914">
        <v>9</v>
      </c>
      <c r="B36" s="1616" t="s">
        <v>708</v>
      </c>
      <c r="C36" s="1617"/>
      <c r="D36" s="915">
        <v>611.44422000000009</v>
      </c>
      <c r="E36" s="915">
        <v>486.07368999999994</v>
      </c>
      <c r="F36" s="916">
        <v>324.98189000000002</v>
      </c>
      <c r="G36" s="917">
        <v>60.681989999999999</v>
      </c>
      <c r="H36" s="915">
        <v>237.37989000000002</v>
      </c>
      <c r="I36" s="918">
        <v>481.18495000000001</v>
      </c>
    </row>
    <row r="37" spans="1:9" ht="12.75" customHeight="1">
      <c r="A37" s="914">
        <v>10</v>
      </c>
      <c r="B37" s="1616" t="s">
        <v>709</v>
      </c>
      <c r="C37" s="1617"/>
      <c r="D37" s="915">
        <v>105.98948</v>
      </c>
      <c r="E37" s="915">
        <v>19.641999999999999</v>
      </c>
      <c r="F37" s="916">
        <v>6.7690000000000001</v>
      </c>
      <c r="G37" s="917">
        <v>3.5939999999999999</v>
      </c>
      <c r="H37" s="915">
        <v>13.909000000000001</v>
      </c>
      <c r="I37" s="918">
        <v>31.795000000000002</v>
      </c>
    </row>
    <row r="38" spans="1:9">
      <c r="A38" s="914">
        <v>11</v>
      </c>
      <c r="B38" s="1616" t="s">
        <v>710</v>
      </c>
      <c r="C38" s="1617"/>
      <c r="D38" s="915">
        <v>1230.77882</v>
      </c>
      <c r="E38" s="915">
        <v>124.59039</v>
      </c>
      <c r="F38" s="916">
        <v>111.2212</v>
      </c>
      <c r="G38" s="917">
        <v>7.5289999999999999</v>
      </c>
      <c r="H38" s="915">
        <v>0</v>
      </c>
      <c r="I38" s="918">
        <v>0</v>
      </c>
    </row>
    <row r="39" spans="1:9" ht="13.5" customHeight="1" thickBot="1">
      <c r="A39" s="921">
        <v>12</v>
      </c>
      <c r="B39" s="1653" t="s">
        <v>738</v>
      </c>
      <c r="C39" s="1654"/>
      <c r="D39" s="922">
        <v>61639.553420000004</v>
      </c>
      <c r="E39" s="923">
        <v>35631.616339999993</v>
      </c>
      <c r="F39" s="924">
        <v>23859.787550000001</v>
      </c>
      <c r="G39" s="922">
        <v>256.57835</v>
      </c>
      <c r="H39" s="923">
        <v>-3372.1309500000002</v>
      </c>
      <c r="I39" s="924">
        <v>-1479.7057200000002</v>
      </c>
    </row>
    <row r="40" spans="1:9" ht="15" customHeight="1">
      <c r="A40" s="1650" t="s">
        <v>287</v>
      </c>
      <c r="B40" s="1651"/>
      <c r="C40" s="1652"/>
      <c r="D40" s="908"/>
      <c r="E40" s="909"/>
      <c r="F40" s="925"/>
      <c r="G40" s="908"/>
      <c r="H40" s="910"/>
      <c r="I40" s="925"/>
    </row>
    <row r="41" spans="1:9">
      <c r="A41" s="914">
        <v>13</v>
      </c>
      <c r="B41" s="1630" t="s">
        <v>712</v>
      </c>
      <c r="C41" s="1631"/>
      <c r="D41" s="915">
        <v>8453.4861000000001</v>
      </c>
      <c r="E41" s="915">
        <v>5693.0191899999991</v>
      </c>
      <c r="F41" s="916">
        <v>1350.72344</v>
      </c>
      <c r="G41" s="917">
        <v>2895.3649100000002</v>
      </c>
      <c r="H41" s="915">
        <v>1556.4744599999999</v>
      </c>
      <c r="I41" s="918">
        <v>769.37995000000001</v>
      </c>
    </row>
    <row r="42" spans="1:9" ht="12.75" customHeight="1">
      <c r="A42" s="914">
        <v>14</v>
      </c>
      <c r="B42" s="1630" t="s">
        <v>713</v>
      </c>
      <c r="C42" s="1631"/>
      <c r="D42" s="915">
        <v>0</v>
      </c>
      <c r="E42" s="915">
        <v>0</v>
      </c>
      <c r="F42" s="916">
        <v>0</v>
      </c>
      <c r="G42" s="917">
        <v>0</v>
      </c>
      <c r="H42" s="915">
        <v>0</v>
      </c>
      <c r="I42" s="918">
        <v>0</v>
      </c>
    </row>
    <row r="43" spans="1:9">
      <c r="A43" s="914"/>
      <c r="B43" s="919"/>
      <c r="C43" s="876" t="s">
        <v>701</v>
      </c>
      <c r="D43" s="915">
        <v>0</v>
      </c>
      <c r="E43" s="915">
        <v>0</v>
      </c>
      <c r="F43" s="916">
        <v>0</v>
      </c>
      <c r="G43" s="917">
        <v>0</v>
      </c>
      <c r="H43" s="915">
        <v>0</v>
      </c>
      <c r="I43" s="918">
        <v>0</v>
      </c>
    </row>
    <row r="44" spans="1:9">
      <c r="A44" s="914"/>
      <c r="B44" s="919"/>
      <c r="C44" s="876" t="s">
        <v>699</v>
      </c>
      <c r="D44" s="915">
        <v>0</v>
      </c>
      <c r="E44" s="915">
        <v>0</v>
      </c>
      <c r="F44" s="916">
        <v>0</v>
      </c>
      <c r="G44" s="917">
        <v>0</v>
      </c>
      <c r="H44" s="915">
        <v>0</v>
      </c>
      <c r="I44" s="918">
        <v>0</v>
      </c>
    </row>
    <row r="45" spans="1:9">
      <c r="A45" s="914"/>
      <c r="B45" s="919"/>
      <c r="C45" s="876" t="s">
        <v>693</v>
      </c>
      <c r="D45" s="915">
        <v>0</v>
      </c>
      <c r="E45" s="915">
        <v>0</v>
      </c>
      <c r="F45" s="916">
        <v>0</v>
      </c>
      <c r="G45" s="917">
        <v>0</v>
      </c>
      <c r="H45" s="915">
        <v>0</v>
      </c>
      <c r="I45" s="918">
        <v>0</v>
      </c>
    </row>
    <row r="46" spans="1:9">
      <c r="A46" s="914"/>
      <c r="B46" s="919"/>
      <c r="C46" s="876" t="s">
        <v>705</v>
      </c>
      <c r="D46" s="915">
        <v>0</v>
      </c>
      <c r="E46" s="915">
        <v>0</v>
      </c>
      <c r="F46" s="916">
        <v>0</v>
      </c>
      <c r="G46" s="917">
        <v>0</v>
      </c>
      <c r="H46" s="915">
        <v>0</v>
      </c>
      <c r="I46" s="918">
        <v>0</v>
      </c>
    </row>
    <row r="47" spans="1:9">
      <c r="A47" s="914"/>
      <c r="B47" s="919"/>
      <c r="C47" s="876" t="s">
        <v>714</v>
      </c>
      <c r="D47" s="915">
        <v>0</v>
      </c>
      <c r="E47" s="915">
        <v>0</v>
      </c>
      <c r="F47" s="916">
        <v>0</v>
      </c>
      <c r="G47" s="917">
        <v>0</v>
      </c>
      <c r="H47" s="915">
        <v>0</v>
      </c>
      <c r="I47" s="918">
        <v>0</v>
      </c>
    </row>
    <row r="48" spans="1:9">
      <c r="A48" s="914"/>
      <c r="B48" s="919"/>
      <c r="C48" s="876" t="s">
        <v>715</v>
      </c>
      <c r="D48" s="915">
        <v>0</v>
      </c>
      <c r="E48" s="915">
        <v>0</v>
      </c>
      <c r="F48" s="916">
        <v>0</v>
      </c>
      <c r="G48" s="917">
        <v>0</v>
      </c>
      <c r="H48" s="915">
        <v>0</v>
      </c>
      <c r="I48" s="918">
        <v>0</v>
      </c>
    </row>
    <row r="49" spans="1:9">
      <c r="A49" s="914">
        <v>15</v>
      </c>
      <c r="B49" s="1630" t="s">
        <v>694</v>
      </c>
      <c r="C49" s="1631"/>
      <c r="D49" s="915">
        <v>0</v>
      </c>
      <c r="E49" s="915">
        <v>0</v>
      </c>
      <c r="F49" s="916">
        <v>0</v>
      </c>
      <c r="G49" s="917">
        <v>0</v>
      </c>
      <c r="H49" s="915">
        <v>0</v>
      </c>
      <c r="I49" s="918">
        <v>0</v>
      </c>
    </row>
    <row r="50" spans="1:9" ht="12.75" customHeight="1">
      <c r="A50" s="914">
        <v>16</v>
      </c>
      <c r="B50" s="1630" t="s">
        <v>716</v>
      </c>
      <c r="C50" s="1631"/>
      <c r="D50" s="915">
        <v>0</v>
      </c>
      <c r="E50" s="915">
        <v>0</v>
      </c>
      <c r="F50" s="916">
        <v>0</v>
      </c>
      <c r="G50" s="917">
        <v>0</v>
      </c>
      <c r="H50" s="915">
        <v>0</v>
      </c>
      <c r="I50" s="918">
        <v>0</v>
      </c>
    </row>
    <row r="51" spans="1:9">
      <c r="A51" s="914">
        <v>17</v>
      </c>
      <c r="B51" s="1630" t="s">
        <v>717</v>
      </c>
      <c r="C51" s="1631"/>
      <c r="D51" s="915">
        <v>2337.8072599999996</v>
      </c>
      <c r="E51" s="915">
        <v>3699.8720200000007</v>
      </c>
      <c r="F51" s="916">
        <v>5169.9742400000005</v>
      </c>
      <c r="G51" s="917">
        <v>1017.82775</v>
      </c>
      <c r="H51" s="915">
        <v>1716.1767399999999</v>
      </c>
      <c r="I51" s="918">
        <v>4273.8744800000004</v>
      </c>
    </row>
    <row r="52" spans="1:9">
      <c r="A52" s="914"/>
      <c r="B52" s="919"/>
      <c r="C52" s="876" t="s">
        <v>718</v>
      </c>
      <c r="D52" s="915">
        <v>976.62231999999995</v>
      </c>
      <c r="E52" s="915">
        <v>136.11941999999999</v>
      </c>
      <c r="F52" s="916">
        <v>57.96772</v>
      </c>
      <c r="G52" s="917">
        <v>197.57745</v>
      </c>
      <c r="H52" s="915">
        <v>14.540790000000001</v>
      </c>
      <c r="I52" s="918">
        <v>20.697770000000002</v>
      </c>
    </row>
    <row r="53" spans="1:9">
      <c r="A53" s="914"/>
      <c r="B53" s="919"/>
      <c r="C53" s="876" t="s">
        <v>719</v>
      </c>
      <c r="D53" s="915">
        <v>1361.1849399999999</v>
      </c>
      <c r="E53" s="915">
        <v>3563.7526000000003</v>
      </c>
      <c r="F53" s="916">
        <v>5112.0065199999999</v>
      </c>
      <c r="G53" s="917">
        <v>820.25030000000004</v>
      </c>
      <c r="H53" s="915">
        <v>1701.6359499999999</v>
      </c>
      <c r="I53" s="918">
        <v>4253.1767100000006</v>
      </c>
    </row>
    <row r="54" spans="1:9">
      <c r="A54" s="914">
        <v>18</v>
      </c>
      <c r="B54" s="1616" t="s">
        <v>720</v>
      </c>
      <c r="C54" s="1617"/>
      <c r="D54" s="915">
        <v>648.45474999999999</v>
      </c>
      <c r="E54" s="915">
        <v>939.71183999999994</v>
      </c>
      <c r="F54" s="916">
        <v>228.22225</v>
      </c>
      <c r="G54" s="917">
        <v>1.613</v>
      </c>
      <c r="H54" s="915">
        <v>19.66</v>
      </c>
      <c r="I54" s="918">
        <v>441.041</v>
      </c>
    </row>
    <row r="55" spans="1:9">
      <c r="A55" s="914">
        <v>19</v>
      </c>
      <c r="B55" s="1616" t="s">
        <v>721</v>
      </c>
      <c r="C55" s="1617"/>
      <c r="D55" s="915">
        <v>0</v>
      </c>
      <c r="E55" s="915">
        <v>0</v>
      </c>
      <c r="F55" s="916">
        <v>0</v>
      </c>
      <c r="G55" s="917">
        <v>0</v>
      </c>
      <c r="H55" s="915">
        <v>0</v>
      </c>
      <c r="I55" s="918">
        <v>0</v>
      </c>
    </row>
    <row r="56" spans="1:9">
      <c r="A56" s="914">
        <v>20</v>
      </c>
      <c r="B56" s="1616" t="s">
        <v>722</v>
      </c>
      <c r="C56" s="1617"/>
      <c r="D56" s="915">
        <v>328.80179000000004</v>
      </c>
      <c r="E56" s="915">
        <v>488.88519999999994</v>
      </c>
      <c r="F56" s="916">
        <v>251.61097000000001</v>
      </c>
      <c r="G56" s="917">
        <v>5.2731300000000001</v>
      </c>
      <c r="H56" s="915">
        <v>15.617120000000002</v>
      </c>
      <c r="I56" s="918">
        <v>51.381680000000003</v>
      </c>
    </row>
    <row r="57" spans="1:9">
      <c r="A57" s="914">
        <v>21</v>
      </c>
      <c r="B57" s="1616" t="s">
        <v>723</v>
      </c>
      <c r="C57" s="1617"/>
      <c r="D57" s="915">
        <v>6.8513500000000001</v>
      </c>
      <c r="E57" s="915">
        <v>3.3559999999999999</v>
      </c>
      <c r="F57" s="916">
        <v>1.7789999999999999</v>
      </c>
      <c r="G57" s="917">
        <v>0</v>
      </c>
      <c r="H57" s="915">
        <v>0</v>
      </c>
      <c r="I57" s="918">
        <v>0</v>
      </c>
    </row>
    <row r="58" spans="1:9">
      <c r="A58" s="914">
        <v>22</v>
      </c>
      <c r="B58" s="1616" t="s">
        <v>724</v>
      </c>
      <c r="C58" s="1617"/>
      <c r="D58" s="915">
        <v>1.444</v>
      </c>
      <c r="E58" s="915">
        <v>6.2219999999999998E-2</v>
      </c>
      <c r="F58" s="916">
        <v>0.19127000000000002</v>
      </c>
      <c r="G58" s="917">
        <v>0</v>
      </c>
      <c r="H58" s="915">
        <v>0</v>
      </c>
      <c r="I58" s="918">
        <v>0</v>
      </c>
    </row>
    <row r="59" spans="1:9" ht="12.75" customHeight="1">
      <c r="A59" s="914">
        <v>23</v>
      </c>
      <c r="B59" s="1616" t="s">
        <v>725</v>
      </c>
      <c r="C59" s="1617"/>
      <c r="D59" s="915">
        <v>1574.8197500000001</v>
      </c>
      <c r="E59" s="915">
        <v>625.15796999999998</v>
      </c>
      <c r="F59" s="916">
        <v>12.83</v>
      </c>
      <c r="G59" s="917">
        <v>0.158</v>
      </c>
      <c r="H59" s="915">
        <v>0</v>
      </c>
      <c r="I59" s="918">
        <v>0</v>
      </c>
    </row>
    <row r="60" spans="1:9" ht="13.5" thickBot="1">
      <c r="A60" s="926">
        <v>24</v>
      </c>
      <c r="B60" s="1632" t="s">
        <v>404</v>
      </c>
      <c r="C60" s="1633"/>
      <c r="D60" s="922">
        <v>13351.664999999997</v>
      </c>
      <c r="E60" s="923">
        <v>11450.06444</v>
      </c>
      <c r="F60" s="927">
        <v>7015.3311699999995</v>
      </c>
      <c r="G60" s="922">
        <v>3920.2367899999999</v>
      </c>
      <c r="H60" s="923">
        <v>3307.92832</v>
      </c>
      <c r="I60" s="924">
        <v>5535.6771100000005</v>
      </c>
    </row>
    <row r="61" spans="1:9" ht="12.75" customHeight="1">
      <c r="A61" s="1650" t="s">
        <v>726</v>
      </c>
      <c r="B61" s="1657"/>
      <c r="C61" s="1658"/>
      <c r="D61" s="908"/>
      <c r="E61" s="909"/>
      <c r="F61" s="925"/>
      <c r="G61" s="908"/>
      <c r="H61" s="909"/>
      <c r="I61" s="925"/>
    </row>
    <row r="62" spans="1:9">
      <c r="A62" s="914">
        <v>25</v>
      </c>
      <c r="B62" s="1630" t="s">
        <v>727</v>
      </c>
      <c r="C62" s="1631"/>
      <c r="D62" s="915">
        <v>672.53899999999999</v>
      </c>
      <c r="E62" s="915">
        <v>10.256</v>
      </c>
      <c r="F62" s="916">
        <v>8.1750000000000007</v>
      </c>
      <c r="G62" s="917">
        <v>1.5</v>
      </c>
      <c r="H62" s="915">
        <v>10</v>
      </c>
      <c r="I62" s="918">
        <v>0</v>
      </c>
    </row>
    <row r="63" spans="1:9">
      <c r="A63" s="914">
        <v>26</v>
      </c>
      <c r="B63" s="1630" t="s">
        <v>728</v>
      </c>
      <c r="C63" s="1631"/>
      <c r="D63" s="915">
        <v>4772.8683699999992</v>
      </c>
      <c r="E63" s="915">
        <v>760.27769999999998</v>
      </c>
      <c r="F63" s="916">
        <v>1290.0518999999999</v>
      </c>
      <c r="G63" s="917">
        <v>8.1120000000000001</v>
      </c>
      <c r="H63" s="915">
        <v>-27.632000000000001</v>
      </c>
      <c r="I63" s="918">
        <v>-79.364000000000004</v>
      </c>
    </row>
    <row r="64" spans="1:9" ht="13.5" customHeight="1" thickBot="1">
      <c r="A64" s="921">
        <v>27</v>
      </c>
      <c r="B64" s="1653" t="s">
        <v>739</v>
      </c>
      <c r="C64" s="1654"/>
      <c r="D64" s="922">
        <v>-4100.3293700000004</v>
      </c>
      <c r="E64" s="923">
        <v>-750.02170000000001</v>
      </c>
      <c r="F64" s="927">
        <v>-1281.8769</v>
      </c>
      <c r="G64" s="922">
        <v>-6.6120000000000001</v>
      </c>
      <c r="H64" s="923">
        <v>37.631999999999998</v>
      </c>
      <c r="I64" s="924">
        <v>79.364000000000004</v>
      </c>
    </row>
    <row r="65" spans="1:9">
      <c r="A65" s="928">
        <v>28</v>
      </c>
      <c r="B65" s="1655" t="s">
        <v>730</v>
      </c>
      <c r="C65" s="1656"/>
      <c r="D65" s="929">
        <v>44187.559049999996</v>
      </c>
      <c r="E65" s="929">
        <v>23431.530200000005</v>
      </c>
      <c r="F65" s="930">
        <v>15562.579479999999</v>
      </c>
      <c r="G65" s="931">
        <v>-3670.2704399999998</v>
      </c>
      <c r="H65" s="929">
        <v>-6642.4272699999992</v>
      </c>
      <c r="I65" s="932">
        <v>-6936.01883</v>
      </c>
    </row>
    <row r="66" spans="1:9" ht="13.5" thickBot="1">
      <c r="A66" s="933">
        <v>29</v>
      </c>
      <c r="B66" s="1653" t="s">
        <v>731</v>
      </c>
      <c r="C66" s="1654"/>
      <c r="D66" s="922">
        <v>44187.559049999996</v>
      </c>
      <c r="E66" s="923">
        <v>67619.089250000005</v>
      </c>
      <c r="F66" s="927">
        <v>83181.66872999999</v>
      </c>
      <c r="G66" s="922">
        <v>-3670.2704399999998</v>
      </c>
      <c r="H66" s="923">
        <v>-10312.69771</v>
      </c>
      <c r="I66" s="924">
        <v>-17248.716539999998</v>
      </c>
    </row>
    <row r="67" spans="1:9">
      <c r="A67" s="934"/>
      <c r="B67" s="934"/>
      <c r="C67" s="934"/>
      <c r="D67" s="934"/>
      <c r="E67" s="934"/>
      <c r="F67" s="934"/>
      <c r="G67" s="934"/>
      <c r="H67" s="934"/>
      <c r="I67" s="934"/>
    </row>
    <row r="68" spans="1:9">
      <c r="A68" s="934"/>
      <c r="B68" s="934"/>
      <c r="C68" s="934"/>
      <c r="D68" s="934"/>
      <c r="E68" s="934"/>
      <c r="F68" s="934"/>
      <c r="G68" s="934"/>
      <c r="H68" s="934"/>
      <c r="I68" s="934"/>
    </row>
    <row r="69" spans="1:9">
      <c r="A69" s="934"/>
      <c r="B69" s="934"/>
      <c r="C69" s="934"/>
      <c r="D69" s="934"/>
      <c r="E69" s="934"/>
      <c r="F69" s="934"/>
      <c r="G69" s="934"/>
      <c r="H69" s="934"/>
      <c r="I69" s="934"/>
    </row>
  </sheetData>
  <mergeCells count="39">
    <mergeCell ref="B65:C65"/>
    <mergeCell ref="B66:C66"/>
    <mergeCell ref="B59:C59"/>
    <mergeCell ref="B60:C60"/>
    <mergeCell ref="A61:C61"/>
    <mergeCell ref="B62:C62"/>
    <mergeCell ref="B63:C63"/>
    <mergeCell ref="B64:C64"/>
    <mergeCell ref="B58:C58"/>
    <mergeCell ref="B39:C39"/>
    <mergeCell ref="A40:C40"/>
    <mergeCell ref="B41:C41"/>
    <mergeCell ref="B42:C42"/>
    <mergeCell ref="B49:C49"/>
    <mergeCell ref="B50:C50"/>
    <mergeCell ref="B51:C51"/>
    <mergeCell ref="B54:C54"/>
    <mergeCell ref="B55:C55"/>
    <mergeCell ref="B56:C56"/>
    <mergeCell ref="B57:C57"/>
    <mergeCell ref="B38:C38"/>
    <mergeCell ref="A9:C9"/>
    <mergeCell ref="B10:C10"/>
    <mergeCell ref="B11:C11"/>
    <mergeCell ref="B15:C15"/>
    <mergeCell ref="B16:C16"/>
    <mergeCell ref="B17:C17"/>
    <mergeCell ref="B22:C22"/>
    <mergeCell ref="B25:C25"/>
    <mergeCell ref="B30:C30"/>
    <mergeCell ref="B36:C36"/>
    <mergeCell ref="B37:C37"/>
    <mergeCell ref="H2:I2"/>
    <mergeCell ref="A4:I4"/>
    <mergeCell ref="H6:I6"/>
    <mergeCell ref="A7:A8"/>
    <mergeCell ref="B7:C8"/>
    <mergeCell ref="D7:F7"/>
    <mergeCell ref="G7:I7"/>
  </mergeCells>
  <pageMargins left="0.7" right="0.7" top="0.75" bottom="0.75" header="0.3" footer="0.3"/>
</worksheet>
</file>

<file path=xl/worksheets/sheet29.xml><?xml version="1.0" encoding="utf-8"?>
<worksheet xmlns="http://schemas.openxmlformats.org/spreadsheetml/2006/main" xmlns:r="http://schemas.openxmlformats.org/officeDocument/2006/relationships">
  <dimension ref="B1:O46"/>
  <sheetViews>
    <sheetView workbookViewId="0"/>
  </sheetViews>
  <sheetFormatPr defaultRowHeight="15"/>
  <cols>
    <col min="1" max="1" width="3.42578125" style="1115" customWidth="1"/>
    <col min="2" max="2" width="9.140625" style="1115"/>
    <col min="3" max="3" width="49.5703125" style="1115" customWidth="1"/>
    <col min="4" max="4" width="14.85546875" style="1115" customWidth="1"/>
    <col min="5" max="5" width="13.5703125" style="1115" customWidth="1"/>
    <col min="6" max="7" width="12.42578125" style="1115" customWidth="1"/>
    <col min="8" max="8" width="14.28515625" style="1115" customWidth="1"/>
    <col min="9" max="9" width="13.7109375" style="1115" customWidth="1"/>
    <col min="10" max="10" width="14.5703125" style="1115" customWidth="1"/>
    <col min="11" max="11" width="13.7109375" style="1115" customWidth="1"/>
    <col min="12" max="12" width="11.5703125" style="1115" bestFit="1" customWidth="1"/>
    <col min="13" max="13" width="13.5703125" style="1115" customWidth="1"/>
    <col min="14" max="16384" width="9.140625" style="1115"/>
  </cols>
  <sheetData>
    <row r="1" spans="2:15">
      <c r="B1" s="1112"/>
      <c r="C1" s="1113"/>
      <c r="D1" s="1113"/>
      <c r="E1" s="1113"/>
      <c r="F1" s="1113"/>
      <c r="G1" s="1113"/>
      <c r="H1" s="1113"/>
      <c r="I1" s="1113"/>
      <c r="J1" s="1113"/>
      <c r="K1" s="1114" t="s">
        <v>930</v>
      </c>
    </row>
    <row r="2" spans="2:15">
      <c r="B2" s="1112"/>
      <c r="C2" s="1113"/>
      <c r="D2" s="1113"/>
      <c r="E2" s="1113"/>
      <c r="F2" s="1113"/>
      <c r="G2" s="1113"/>
      <c r="H2" s="1113"/>
      <c r="I2" s="1113"/>
      <c r="J2" s="1113"/>
    </row>
    <row r="3" spans="2:15" ht="46.5" customHeight="1" thickBot="1">
      <c r="B3" s="1659" t="s">
        <v>931</v>
      </c>
      <c r="C3" s="1659"/>
      <c r="D3" s="1659"/>
      <c r="E3" s="1659"/>
      <c r="F3" s="1659"/>
      <c r="G3" s="1659"/>
      <c r="H3" s="1659"/>
      <c r="I3" s="1659"/>
      <c r="J3" s="1659"/>
      <c r="K3" s="1659"/>
    </row>
    <row r="4" spans="2:15" ht="15.75" thickBot="1">
      <c r="B4" s="1660" t="s">
        <v>3</v>
      </c>
      <c r="C4" s="1661"/>
      <c r="D4" s="1661"/>
      <c r="E4" s="1661"/>
      <c r="F4" s="1661"/>
      <c r="G4" s="1661"/>
      <c r="H4" s="1661"/>
      <c r="I4" s="1661"/>
      <c r="J4" s="1661"/>
      <c r="K4" s="1662"/>
    </row>
    <row r="5" spans="2:15" ht="26.25" customHeight="1" thickBot="1">
      <c r="B5" s="1663" t="s">
        <v>742</v>
      </c>
      <c r="C5" s="1663" t="s">
        <v>406</v>
      </c>
      <c r="D5" s="1665" t="s">
        <v>4</v>
      </c>
      <c r="E5" s="1666"/>
      <c r="F5" s="1665" t="s">
        <v>743</v>
      </c>
      <c r="G5" s="1667"/>
      <c r="H5" s="1665" t="s">
        <v>744</v>
      </c>
      <c r="I5" s="1667"/>
      <c r="J5" s="1666" t="s">
        <v>7</v>
      </c>
      <c r="K5" s="1667"/>
    </row>
    <row r="6" spans="2:15" ht="49.5" customHeight="1" thickBot="1">
      <c r="B6" s="1664"/>
      <c r="C6" s="1664"/>
      <c r="D6" s="1116" t="s">
        <v>932</v>
      </c>
      <c r="E6" s="1117" t="s">
        <v>933</v>
      </c>
      <c r="F6" s="1116" t="s">
        <v>932</v>
      </c>
      <c r="G6" s="1117" t="s">
        <v>933</v>
      </c>
      <c r="H6" s="1116" t="s">
        <v>932</v>
      </c>
      <c r="I6" s="1117" t="s">
        <v>933</v>
      </c>
      <c r="J6" s="1116" t="s">
        <v>932</v>
      </c>
      <c r="K6" s="1117" t="s">
        <v>933</v>
      </c>
    </row>
    <row r="7" spans="2:15">
      <c r="B7" s="1118">
        <v>1</v>
      </c>
      <c r="C7" s="1119" t="s">
        <v>689</v>
      </c>
      <c r="D7" s="1120">
        <v>16425.017</v>
      </c>
      <c r="E7" s="1121">
        <v>0.15187383172851787</v>
      </c>
      <c r="F7" s="1120">
        <v>8077.2231900000006</v>
      </c>
      <c r="G7" s="1121">
        <v>0.14460385307332344</v>
      </c>
      <c r="H7" s="1120">
        <v>1789.76062</v>
      </c>
      <c r="I7" s="1121">
        <v>0.22915555855105199</v>
      </c>
      <c r="J7" s="1122">
        <v>26292.000810000001</v>
      </c>
      <c r="K7" s="1123">
        <v>0.15302334339725032</v>
      </c>
      <c r="M7" s="1124"/>
      <c r="O7" s="1125"/>
    </row>
    <row r="8" spans="2:15">
      <c r="B8" s="1126">
        <v>2</v>
      </c>
      <c r="C8" s="1127" t="s">
        <v>690</v>
      </c>
      <c r="D8" s="1128">
        <v>141.453</v>
      </c>
      <c r="E8" s="1129">
        <v>1.3079444069673742E-3</v>
      </c>
      <c r="F8" s="1128">
        <v>171.15299999999999</v>
      </c>
      <c r="G8" s="1129">
        <v>3.0640955044673617E-3</v>
      </c>
      <c r="H8" s="1128">
        <v>0</v>
      </c>
      <c r="I8" s="1129">
        <v>0</v>
      </c>
      <c r="J8" s="1130">
        <v>312.60599999999999</v>
      </c>
      <c r="K8" s="1131">
        <v>1.8194132744681301E-3</v>
      </c>
      <c r="M8" s="1124"/>
      <c r="O8" s="1125"/>
    </row>
    <row r="9" spans="2:15">
      <c r="B9" s="1126">
        <v>3</v>
      </c>
      <c r="C9" s="1127" t="s">
        <v>934</v>
      </c>
      <c r="D9" s="1128">
        <v>0</v>
      </c>
      <c r="E9" s="1129">
        <v>0</v>
      </c>
      <c r="F9" s="1128">
        <v>3.0090400000000002</v>
      </c>
      <c r="G9" s="1129">
        <v>5.3869847076957293E-5</v>
      </c>
      <c r="H9" s="1128">
        <v>0</v>
      </c>
      <c r="I9" s="1129">
        <v>0</v>
      </c>
      <c r="J9" s="1130">
        <v>3.0090400000000002</v>
      </c>
      <c r="K9" s="1131">
        <v>1.7513058992487612E-5</v>
      </c>
      <c r="M9" s="1124"/>
      <c r="O9" s="1125"/>
    </row>
    <row r="10" spans="2:15" ht="26.25">
      <c r="B10" s="1126">
        <v>4</v>
      </c>
      <c r="C10" s="1127" t="s">
        <v>935</v>
      </c>
      <c r="D10" s="1128">
        <v>0</v>
      </c>
      <c r="E10" s="1129">
        <v>0</v>
      </c>
      <c r="F10" s="1128">
        <v>0</v>
      </c>
      <c r="G10" s="1129">
        <v>0</v>
      </c>
      <c r="H10" s="1128">
        <v>0</v>
      </c>
      <c r="I10" s="1129">
        <v>0</v>
      </c>
      <c r="J10" s="1130">
        <v>0</v>
      </c>
      <c r="K10" s="1131">
        <v>0</v>
      </c>
      <c r="M10" s="1124"/>
      <c r="O10" s="1125"/>
    </row>
    <row r="11" spans="2:15" ht="26.25">
      <c r="B11" s="1126">
        <v>5</v>
      </c>
      <c r="C11" s="1127" t="s">
        <v>936</v>
      </c>
      <c r="D11" s="1128">
        <v>0</v>
      </c>
      <c r="E11" s="1129">
        <v>0</v>
      </c>
      <c r="F11" s="1128">
        <v>0</v>
      </c>
      <c r="G11" s="1129">
        <v>0</v>
      </c>
      <c r="H11" s="1128">
        <v>0</v>
      </c>
      <c r="I11" s="1129">
        <v>0</v>
      </c>
      <c r="J11" s="1130">
        <v>0</v>
      </c>
      <c r="K11" s="1131">
        <v>0</v>
      </c>
      <c r="M11" s="1124"/>
      <c r="O11" s="1125"/>
    </row>
    <row r="12" spans="2:15">
      <c r="B12" s="1126">
        <v>6</v>
      </c>
      <c r="C12" s="1127" t="s">
        <v>698</v>
      </c>
      <c r="D12" s="1128">
        <v>3430.92</v>
      </c>
      <c r="E12" s="1129">
        <v>3.1723983406166736E-2</v>
      </c>
      <c r="F12" s="1128">
        <v>0</v>
      </c>
      <c r="G12" s="1129">
        <v>0</v>
      </c>
      <c r="H12" s="1128">
        <v>1023.40237</v>
      </c>
      <c r="I12" s="1129">
        <v>0.1310333566953889</v>
      </c>
      <c r="J12" s="1130">
        <v>4454.3223699999999</v>
      </c>
      <c r="K12" s="1131">
        <v>2.5924816698138686E-2</v>
      </c>
      <c r="M12" s="1124"/>
      <c r="O12" s="1125"/>
    </row>
    <row r="13" spans="2:15">
      <c r="B13" s="1132" t="s">
        <v>937</v>
      </c>
      <c r="C13" s="1133" t="s">
        <v>938</v>
      </c>
      <c r="D13" s="1134">
        <v>63.313000000000002</v>
      </c>
      <c r="E13" s="1135">
        <v>1.8453650915789353E-2</v>
      </c>
      <c r="F13" s="1134">
        <v>0</v>
      </c>
      <c r="G13" s="1135">
        <v>0</v>
      </c>
      <c r="H13" s="1134">
        <v>0</v>
      </c>
      <c r="I13" s="1135">
        <v>0</v>
      </c>
      <c r="J13" s="1136">
        <v>63.313000000000002</v>
      </c>
      <c r="K13" s="1137">
        <v>1.4213834280701153E-2</v>
      </c>
      <c r="M13" s="1124"/>
      <c r="O13" s="1125"/>
    </row>
    <row r="14" spans="2:15">
      <c r="B14" s="1132" t="s">
        <v>939</v>
      </c>
      <c r="C14" s="1133" t="s">
        <v>940</v>
      </c>
      <c r="D14" s="1134">
        <v>3367.607</v>
      </c>
      <c r="E14" s="1135">
        <v>0.98154634908421057</v>
      </c>
      <c r="F14" s="1134">
        <v>0</v>
      </c>
      <c r="G14" s="1135">
        <v>0</v>
      </c>
      <c r="H14" s="1134">
        <v>1023.40237</v>
      </c>
      <c r="I14" s="1135">
        <v>1</v>
      </c>
      <c r="J14" s="1136">
        <v>4391.0093699999998</v>
      </c>
      <c r="K14" s="1137">
        <v>0.98578616571929878</v>
      </c>
      <c r="M14" s="1124"/>
      <c r="O14" s="1125"/>
    </row>
    <row r="15" spans="2:15">
      <c r="B15" s="1126">
        <v>7</v>
      </c>
      <c r="C15" s="1127" t="s">
        <v>700</v>
      </c>
      <c r="D15" s="1128">
        <v>352.67899999999997</v>
      </c>
      <c r="E15" s="1129">
        <v>3.261044484774777E-3</v>
      </c>
      <c r="F15" s="1128">
        <v>2282.2298300000002</v>
      </c>
      <c r="G15" s="1129">
        <v>4.0858005189884562E-2</v>
      </c>
      <c r="H15" s="1128">
        <v>293.63400000000001</v>
      </c>
      <c r="I15" s="1129">
        <v>3.7596012856501229E-2</v>
      </c>
      <c r="J15" s="1130">
        <v>2928.5428299999999</v>
      </c>
      <c r="K15" s="1131">
        <v>1.7044553526645249E-2</v>
      </c>
      <c r="M15" s="1124"/>
      <c r="O15" s="1125"/>
    </row>
    <row r="16" spans="2:15">
      <c r="B16" s="1132" t="s">
        <v>814</v>
      </c>
      <c r="C16" s="1133" t="s">
        <v>938</v>
      </c>
      <c r="D16" s="1134">
        <v>2.4670000000000001</v>
      </c>
      <c r="E16" s="1135">
        <v>6.9950294743945634E-3</v>
      </c>
      <c r="F16" s="1134">
        <v>250.53725</v>
      </c>
      <c r="G16" s="1135">
        <v>0.10977739695918354</v>
      </c>
      <c r="H16" s="1134">
        <v>0</v>
      </c>
      <c r="I16" s="1135">
        <v>0</v>
      </c>
      <c r="J16" s="1136">
        <v>253.00425000000001</v>
      </c>
      <c r="K16" s="1137">
        <v>8.6392538776699404E-2</v>
      </c>
      <c r="M16" s="1124"/>
      <c r="O16" s="1125"/>
    </row>
    <row r="17" spans="2:15">
      <c r="B17" s="1132" t="s">
        <v>815</v>
      </c>
      <c r="C17" s="1133" t="s">
        <v>940</v>
      </c>
      <c r="D17" s="1134">
        <v>350.21199999999999</v>
      </c>
      <c r="E17" s="1135">
        <v>0.99300497052560543</v>
      </c>
      <c r="F17" s="1134">
        <v>2031.6925800000001</v>
      </c>
      <c r="G17" s="1135">
        <v>0.89022260304081646</v>
      </c>
      <c r="H17" s="1134">
        <v>293.63400000000001</v>
      </c>
      <c r="I17" s="1135"/>
      <c r="J17" s="1136">
        <v>2675.5385799999999</v>
      </c>
      <c r="K17" s="1137">
        <v>0.91360746122330061</v>
      </c>
      <c r="M17" s="1124"/>
      <c r="O17" s="1125"/>
    </row>
    <row r="18" spans="2:15">
      <c r="B18" s="1126">
        <v>8</v>
      </c>
      <c r="C18" s="1127" t="s">
        <v>941</v>
      </c>
      <c r="D18" s="1128">
        <v>51695.612000000001</v>
      </c>
      <c r="E18" s="1129">
        <v>0.47800319950906289</v>
      </c>
      <c r="F18" s="1128">
        <v>22899.538219999999</v>
      </c>
      <c r="G18" s="1129">
        <v>0.40996285261888793</v>
      </c>
      <c r="H18" s="1128">
        <v>2866.3982299999998</v>
      </c>
      <c r="I18" s="1129">
        <v>0.36700499501737655</v>
      </c>
      <c r="J18" s="1130">
        <v>77461.548449999987</v>
      </c>
      <c r="K18" s="1131">
        <v>0.45083769828725678</v>
      </c>
      <c r="M18" s="1124"/>
      <c r="O18" s="1125"/>
    </row>
    <row r="19" spans="2:15">
      <c r="B19" s="1132" t="s">
        <v>942</v>
      </c>
      <c r="C19" s="1133" t="s">
        <v>705</v>
      </c>
      <c r="D19" s="1134">
        <v>19716.861000000001</v>
      </c>
      <c r="E19" s="1135">
        <v>0.38140299025766444</v>
      </c>
      <c r="F19" s="1134">
        <v>4227.7312999999995</v>
      </c>
      <c r="G19" s="1135">
        <v>0.18462081022697582</v>
      </c>
      <c r="H19" s="1134">
        <v>591.20160999999996</v>
      </c>
      <c r="I19" s="1135">
        <v>0.20625243338920146</v>
      </c>
      <c r="J19" s="1136">
        <v>24535.79391</v>
      </c>
      <c r="K19" s="1137">
        <v>0.31674804339649121</v>
      </c>
      <c r="M19" s="1124"/>
      <c r="O19" s="1125"/>
    </row>
    <row r="20" spans="2:15">
      <c r="B20" s="1132" t="s">
        <v>943</v>
      </c>
      <c r="C20" s="1133" t="s">
        <v>706</v>
      </c>
      <c r="D20" s="1134">
        <v>0</v>
      </c>
      <c r="E20" s="1135">
        <v>0</v>
      </c>
      <c r="F20" s="1134">
        <v>0</v>
      </c>
      <c r="G20" s="1135">
        <v>0</v>
      </c>
      <c r="H20" s="1134">
        <v>0.89900000000000002</v>
      </c>
      <c r="I20" s="1135">
        <v>3.1363402007124461E-4</v>
      </c>
      <c r="J20" s="1136">
        <v>0.89900000000000002</v>
      </c>
      <c r="K20" s="1137">
        <v>1.1605758185692455E-5</v>
      </c>
      <c r="M20" s="1124"/>
      <c r="O20" s="1125"/>
    </row>
    <row r="21" spans="2:15">
      <c r="B21" s="1132" t="s">
        <v>944</v>
      </c>
      <c r="C21" s="1133" t="s">
        <v>697</v>
      </c>
      <c r="D21" s="1134">
        <v>34954.720000000001</v>
      </c>
      <c r="E21" s="1135">
        <v>0.67616415876844638</v>
      </c>
      <c r="F21" s="1134">
        <v>18767.431430000001</v>
      </c>
      <c r="G21" s="1135">
        <v>0.81955501677360909</v>
      </c>
      <c r="H21" s="1134">
        <v>2784.2306200000003</v>
      </c>
      <c r="I21" s="1135">
        <v>0.97133419594666737</v>
      </c>
      <c r="J21" s="1136">
        <v>56506.38205</v>
      </c>
      <c r="K21" s="1137">
        <v>0.72947653617425212</v>
      </c>
      <c r="M21" s="1124"/>
      <c r="O21" s="1125"/>
    </row>
    <row r="22" spans="2:15">
      <c r="B22" s="1132" t="s">
        <v>945</v>
      </c>
      <c r="C22" s="1133" t="s">
        <v>707</v>
      </c>
      <c r="D22" s="1134">
        <v>56.136000000000003</v>
      </c>
      <c r="E22" s="1135">
        <v>1.085894872470027E-3</v>
      </c>
      <c r="F22" s="1134">
        <v>81.08569</v>
      </c>
      <c r="G22" s="1135">
        <v>3.5409312284376713E-3</v>
      </c>
      <c r="H22" s="1134">
        <v>0</v>
      </c>
      <c r="I22" s="1135">
        <v>0</v>
      </c>
      <c r="J22" s="1136">
        <v>137.22169</v>
      </c>
      <c r="K22" s="1137">
        <v>1.7714813703804809E-3</v>
      </c>
      <c r="M22" s="1124"/>
      <c r="O22" s="1125"/>
    </row>
    <row r="23" spans="2:15">
      <c r="B23" s="1132" t="s">
        <v>946</v>
      </c>
      <c r="C23" s="1133" t="s">
        <v>947</v>
      </c>
      <c r="D23" s="1138">
        <v>-3032.105</v>
      </c>
      <c r="E23" s="1135">
        <v>-5.8653043898580795E-2</v>
      </c>
      <c r="F23" s="1138">
        <v>-176.71020000000001</v>
      </c>
      <c r="G23" s="1135">
        <v>-7.71675822902249E-3</v>
      </c>
      <c r="H23" s="1138">
        <v>-509.93299999999999</v>
      </c>
      <c r="I23" s="1135">
        <v>-0.17790026335593992</v>
      </c>
      <c r="J23" s="1136">
        <v>-3718.7482</v>
      </c>
      <c r="K23" s="1137">
        <v>-4.8007666699309323E-2</v>
      </c>
      <c r="M23" s="1124"/>
      <c r="O23" s="1125"/>
    </row>
    <row r="24" spans="2:15">
      <c r="B24" s="1126">
        <v>9</v>
      </c>
      <c r="C24" s="1127" t="s">
        <v>948</v>
      </c>
      <c r="D24" s="1128">
        <v>35101.495000000003</v>
      </c>
      <c r="E24" s="1129">
        <v>0.32456578553613746</v>
      </c>
      <c r="F24" s="1128">
        <v>19453.936850000002</v>
      </c>
      <c r="G24" s="1129">
        <v>0.3482773918440048</v>
      </c>
      <c r="H24" s="1128">
        <v>1674.2458599999998</v>
      </c>
      <c r="I24" s="1129">
        <v>0.21436539664175108</v>
      </c>
      <c r="J24" s="1130">
        <v>56229.677710000004</v>
      </c>
      <c r="K24" s="1131">
        <v>0.32726506223373431</v>
      </c>
      <c r="M24" s="1124"/>
      <c r="O24" s="1125"/>
    </row>
    <row r="25" spans="2:15">
      <c r="B25" s="1132" t="s">
        <v>949</v>
      </c>
      <c r="C25" s="1133" t="s">
        <v>705</v>
      </c>
      <c r="D25" s="1134">
        <v>0</v>
      </c>
      <c r="E25" s="1135">
        <v>0</v>
      </c>
      <c r="F25" s="1134">
        <v>0</v>
      </c>
      <c r="G25" s="1135">
        <v>0</v>
      </c>
      <c r="H25" s="1134">
        <v>0</v>
      </c>
      <c r="I25" s="1135">
        <v>0</v>
      </c>
      <c r="J25" s="1136">
        <v>0</v>
      </c>
      <c r="K25" s="1137">
        <v>0</v>
      </c>
      <c r="M25" s="1124"/>
      <c r="O25" s="1125"/>
    </row>
    <row r="26" spans="2:15">
      <c r="B26" s="1132" t="s">
        <v>950</v>
      </c>
      <c r="C26" s="1133" t="s">
        <v>706</v>
      </c>
      <c r="D26" s="1134">
        <v>0</v>
      </c>
      <c r="E26" s="1135">
        <v>0</v>
      </c>
      <c r="F26" s="1134">
        <v>0</v>
      </c>
      <c r="G26" s="1135">
        <v>0</v>
      </c>
      <c r="H26" s="1134">
        <v>0</v>
      </c>
      <c r="I26" s="1135">
        <v>0</v>
      </c>
      <c r="J26" s="1136">
        <v>0</v>
      </c>
      <c r="K26" s="1137">
        <v>0</v>
      </c>
      <c r="M26" s="1124"/>
      <c r="O26" s="1125"/>
    </row>
    <row r="27" spans="2:15">
      <c r="B27" s="1132" t="s">
        <v>951</v>
      </c>
      <c r="C27" s="1133" t="s">
        <v>697</v>
      </c>
      <c r="D27" s="1134">
        <v>37665.370999999999</v>
      </c>
      <c r="E27" s="1135">
        <v>1.0730417892457287</v>
      </c>
      <c r="F27" s="1134">
        <v>20601.64172</v>
      </c>
      <c r="G27" s="1135">
        <v>1.0589960211575375</v>
      </c>
      <c r="H27" s="1134">
        <v>1724.4975099999999</v>
      </c>
      <c r="I27" s="1135">
        <v>1.0300144985874418</v>
      </c>
      <c r="J27" s="1136">
        <v>59991.51023</v>
      </c>
      <c r="K27" s="1137">
        <v>1.0669011929856924</v>
      </c>
      <c r="M27" s="1124"/>
      <c r="O27" s="1125"/>
    </row>
    <row r="28" spans="2:15">
      <c r="B28" s="1132" t="s">
        <v>952</v>
      </c>
      <c r="C28" s="1133" t="s">
        <v>707</v>
      </c>
      <c r="D28" s="1134">
        <v>0.36</v>
      </c>
      <c r="E28" s="1135">
        <v>0</v>
      </c>
      <c r="F28" s="1134">
        <v>21.387280000000001</v>
      </c>
      <c r="G28" s="1135">
        <v>1.0993805605984579E-3</v>
      </c>
      <c r="H28" s="1134">
        <v>0</v>
      </c>
      <c r="I28" s="1135">
        <v>0</v>
      </c>
      <c r="J28" s="1136">
        <v>21.74728</v>
      </c>
      <c r="K28" s="1137">
        <v>5.1984686527316575E-2</v>
      </c>
      <c r="M28" s="1124"/>
      <c r="O28" s="1125"/>
    </row>
    <row r="29" spans="2:15">
      <c r="B29" s="1132" t="s">
        <v>953</v>
      </c>
      <c r="C29" s="1133" t="s">
        <v>947</v>
      </c>
      <c r="D29" s="1138">
        <v>-2564.2359999999999</v>
      </c>
      <c r="E29" s="1135">
        <v>-7.3052045219156606E-2</v>
      </c>
      <c r="F29" s="1138">
        <v>-1169.0921499999999</v>
      </c>
      <c r="G29" s="1135">
        <v>-6.0095401718136029E-2</v>
      </c>
      <c r="H29" s="1138">
        <v>-50.251649999999998</v>
      </c>
      <c r="I29" s="1135">
        <v>-3.0014498587441634E-2</v>
      </c>
      <c r="J29" s="1136">
        <v>-3783.5798</v>
      </c>
      <c r="K29" s="1137">
        <v>-9.044267138423157</v>
      </c>
      <c r="M29" s="1124"/>
      <c r="O29" s="1125"/>
    </row>
    <row r="30" spans="2:15">
      <c r="B30" s="1126">
        <v>10</v>
      </c>
      <c r="C30" s="1127" t="s">
        <v>954</v>
      </c>
      <c r="D30" s="1128">
        <v>212.91300000000001</v>
      </c>
      <c r="E30" s="1129">
        <v>1.9686989142729001E-3</v>
      </c>
      <c r="F30" s="1128">
        <v>143.79651000000001</v>
      </c>
      <c r="G30" s="1129">
        <v>0.93668537173306776</v>
      </c>
      <c r="H30" s="1128">
        <v>61.630609999999997</v>
      </c>
      <c r="I30" s="1129">
        <v>7.8909976566542452E-3</v>
      </c>
      <c r="J30" s="1130">
        <v>418.34012000000001</v>
      </c>
      <c r="K30" s="1131">
        <v>2.4348015315463893E-3</v>
      </c>
      <c r="M30" s="1124"/>
      <c r="O30" s="1125"/>
    </row>
    <row r="31" spans="2:15">
      <c r="B31" s="1132" t="s">
        <v>955</v>
      </c>
      <c r="C31" s="1133" t="s">
        <v>956</v>
      </c>
      <c r="D31" s="1134">
        <v>316.40600000000001</v>
      </c>
      <c r="E31" s="1135">
        <v>1.486081169303894</v>
      </c>
      <c r="F31" s="1134">
        <v>181.79126000000002</v>
      </c>
      <c r="G31" s="1135">
        <v>1.2642258146598968</v>
      </c>
      <c r="H31" s="1134">
        <v>65.26661</v>
      </c>
      <c r="I31" s="1135">
        <v>1.0589966576673506</v>
      </c>
      <c r="J31" s="1136">
        <v>563.46387000000004</v>
      </c>
      <c r="K31" s="1137">
        <v>1.3469037346931967</v>
      </c>
      <c r="M31" s="1124"/>
      <c r="O31" s="1125"/>
    </row>
    <row r="32" spans="2:15">
      <c r="B32" s="1132" t="s">
        <v>957</v>
      </c>
      <c r="C32" s="1133" t="s">
        <v>947</v>
      </c>
      <c r="D32" s="1138">
        <v>-103.49299999999999</v>
      </c>
      <c r="E32" s="1135">
        <v>-0.48608116930389406</v>
      </c>
      <c r="F32" s="1138">
        <v>-37.994750000000003</v>
      </c>
      <c r="G32" s="1135">
        <v>-0.26422581465989681</v>
      </c>
      <c r="H32" s="1138">
        <v>-3.6360000000000001</v>
      </c>
      <c r="I32" s="1135">
        <v>-5.899665766735069E-2</v>
      </c>
      <c r="J32" s="1136">
        <v>-145.12375</v>
      </c>
      <c r="K32" s="1137">
        <v>-0.34690373469319652</v>
      </c>
      <c r="M32" s="1124"/>
      <c r="O32" s="1125"/>
    </row>
    <row r="33" spans="2:15">
      <c r="B33" s="1126">
        <v>11</v>
      </c>
      <c r="C33" s="1127" t="s">
        <v>958</v>
      </c>
      <c r="D33" s="1128">
        <v>240.691</v>
      </c>
      <c r="E33" s="1129">
        <v>2.2255480425115359E-3</v>
      </c>
      <c r="F33" s="1128">
        <v>153.51633999999999</v>
      </c>
      <c r="G33" s="1129">
        <v>2.7483522185195878E-3</v>
      </c>
      <c r="H33" s="1128">
        <v>10.143700000000001</v>
      </c>
      <c r="I33" s="1129">
        <v>1.2987687924848332E-3</v>
      </c>
      <c r="J33" s="1130">
        <v>404.35104000000001</v>
      </c>
      <c r="K33" s="1131">
        <v>2.3533830115896495E-3</v>
      </c>
      <c r="M33" s="1124"/>
      <c r="O33" s="1125"/>
    </row>
    <row r="34" spans="2:15">
      <c r="B34" s="1132" t="s">
        <v>959</v>
      </c>
      <c r="C34" s="1133" t="s">
        <v>956</v>
      </c>
      <c r="D34" s="1134">
        <v>447.971</v>
      </c>
      <c r="E34" s="1135">
        <v>1.8611871652866123</v>
      </c>
      <c r="F34" s="1134">
        <v>423.12173999999999</v>
      </c>
      <c r="G34" s="1135">
        <v>2.7562000240495572</v>
      </c>
      <c r="H34" s="1134">
        <v>14.01117</v>
      </c>
      <c r="I34" s="1135">
        <v>1.3812681763064758</v>
      </c>
      <c r="J34" s="1136">
        <v>885.10390999999993</v>
      </c>
      <c r="K34" s="1137">
        <v>2.1889492605237271</v>
      </c>
      <c r="M34" s="1124"/>
      <c r="O34" s="1125"/>
    </row>
    <row r="35" spans="2:15">
      <c r="B35" s="1132" t="s">
        <v>960</v>
      </c>
      <c r="C35" s="1133" t="s">
        <v>947</v>
      </c>
      <c r="D35" s="1138">
        <v>-207.28</v>
      </c>
      <c r="E35" s="1135">
        <v>-0.86118716528661232</v>
      </c>
      <c r="F35" s="1138">
        <v>-269.60540000000003</v>
      </c>
      <c r="G35" s="1135">
        <v>-1.7562000240495577</v>
      </c>
      <c r="H35" s="1138">
        <v>-3.86747</v>
      </c>
      <c r="I35" s="1135">
        <v>-0.38126817630647591</v>
      </c>
      <c r="J35" s="1136">
        <v>-480.75286999999997</v>
      </c>
      <c r="K35" s="1137">
        <v>-1.1889492605237271</v>
      </c>
      <c r="M35" s="1124"/>
      <c r="O35" s="1125"/>
    </row>
    <row r="36" spans="2:15">
      <c r="B36" s="1126">
        <v>12</v>
      </c>
      <c r="C36" s="1127" t="s">
        <v>961</v>
      </c>
      <c r="D36" s="1128">
        <v>19.927</v>
      </c>
      <c r="E36" s="1129">
        <v>1.8425489878361623E-4</v>
      </c>
      <c r="F36" s="1128">
        <v>1.8277099999999999</v>
      </c>
      <c r="G36" s="1129">
        <v>3.2720887127132108E-5</v>
      </c>
      <c r="H36" s="1139">
        <v>-3.24478</v>
      </c>
      <c r="I36" s="1129">
        <v>-4.1545185706191396E-4</v>
      </c>
      <c r="J36" s="1130">
        <v>18.509930000000001</v>
      </c>
      <c r="K36" s="1131">
        <v>1.0773053732646167E-4</v>
      </c>
      <c r="M36" s="1124"/>
      <c r="O36" s="1125"/>
    </row>
    <row r="37" spans="2:15">
      <c r="B37" s="1132" t="s">
        <v>962</v>
      </c>
      <c r="C37" s="1133" t="s">
        <v>963</v>
      </c>
      <c r="D37" s="1134">
        <v>17.431000000000001</v>
      </c>
      <c r="E37" s="1135">
        <v>0.87474281126110309</v>
      </c>
      <c r="F37" s="1134">
        <v>1.8307100000000001</v>
      </c>
      <c r="G37" s="1135">
        <v>1.0016413982524581</v>
      </c>
      <c r="H37" s="1134">
        <v>0.18221999999999999</v>
      </c>
      <c r="I37" s="1135">
        <v>-5.6157890519542154E-2</v>
      </c>
      <c r="J37" s="1136">
        <v>19.443930000000002</v>
      </c>
      <c r="K37" s="1137">
        <v>1.0504594020614881</v>
      </c>
      <c r="M37" s="1124"/>
      <c r="O37" s="1125"/>
    </row>
    <row r="38" spans="2:15">
      <c r="B38" s="1132" t="s">
        <v>964</v>
      </c>
      <c r="C38" s="1133" t="s">
        <v>947</v>
      </c>
      <c r="D38" s="1134">
        <v>2.496</v>
      </c>
      <c r="E38" s="1135">
        <v>0.12525718873889696</v>
      </c>
      <c r="F38" s="1138">
        <v>-3.0000000000000001E-3</v>
      </c>
      <c r="G38" s="1135">
        <v>-1.641398252457994E-3</v>
      </c>
      <c r="H38" s="1138">
        <v>-3.427</v>
      </c>
      <c r="I38" s="1135">
        <v>1.0561578905195421</v>
      </c>
      <c r="J38" s="1136">
        <v>-0.93400000000000005</v>
      </c>
      <c r="K38" s="1137">
        <v>-5.0459402061488079E-2</v>
      </c>
      <c r="M38" s="1124"/>
      <c r="O38" s="1125"/>
    </row>
    <row r="39" spans="2:15">
      <c r="B39" s="1126">
        <v>13</v>
      </c>
      <c r="C39" s="1127" t="s">
        <v>965</v>
      </c>
      <c r="D39" s="1128">
        <v>0</v>
      </c>
      <c r="E39" s="1140">
        <v>0</v>
      </c>
      <c r="F39" s="1128">
        <v>0</v>
      </c>
      <c r="G39" s="1129">
        <v>0</v>
      </c>
      <c r="H39" s="1128">
        <v>0</v>
      </c>
      <c r="I39" s="1129">
        <v>0</v>
      </c>
      <c r="J39" s="1130">
        <v>0</v>
      </c>
      <c r="K39" s="1131">
        <v>0</v>
      </c>
      <c r="M39" s="1124"/>
      <c r="O39" s="1125"/>
    </row>
    <row r="40" spans="2:15">
      <c r="B40" s="1126">
        <v>14</v>
      </c>
      <c r="C40" s="1127" t="s">
        <v>966</v>
      </c>
      <c r="D40" s="1128">
        <v>354.07299999999998</v>
      </c>
      <c r="E40" s="1129">
        <v>3.2739340983093967E-3</v>
      </c>
      <c r="F40" s="1128">
        <v>113.98278999999999</v>
      </c>
      <c r="G40" s="1129">
        <v>2.0405961591420971E-3</v>
      </c>
      <c r="H40" s="1128">
        <v>94.272490000000005</v>
      </c>
      <c r="I40" s="1129">
        <v>1.2070365645852944E-2</v>
      </c>
      <c r="J40" s="1130">
        <v>562.32828000000006</v>
      </c>
      <c r="K40" s="1131">
        <v>3.2728339738867188E-3</v>
      </c>
      <c r="L40" s="1124"/>
      <c r="M40" s="1124"/>
      <c r="O40" s="1125"/>
    </row>
    <row r="41" spans="2:15">
      <c r="B41" s="1141">
        <v>15</v>
      </c>
      <c r="C41" s="1142" t="s">
        <v>967</v>
      </c>
      <c r="D41" s="1143">
        <v>107974.78</v>
      </c>
      <c r="E41" s="1144">
        <v>0.99838822502550451</v>
      </c>
      <c r="F41" s="1143">
        <v>53300.213480000006</v>
      </c>
      <c r="G41" s="1144">
        <v>0.9542160786618914</v>
      </c>
      <c r="H41" s="1143">
        <v>7810.2431000000006</v>
      </c>
      <c r="I41" s="1144">
        <v>1</v>
      </c>
      <c r="J41" s="1145">
        <v>169085.23658</v>
      </c>
      <c r="K41" s="1146">
        <v>0.98410114953083516</v>
      </c>
      <c r="L41" s="1147"/>
      <c r="M41" s="1124"/>
      <c r="O41" s="1125"/>
    </row>
    <row r="42" spans="2:15">
      <c r="B42" s="1126">
        <v>16</v>
      </c>
      <c r="C42" s="1127" t="s">
        <v>727</v>
      </c>
      <c r="D42" s="1128">
        <v>174.31200000000001</v>
      </c>
      <c r="E42" s="1129">
        <v>1.6117749744953939E-3</v>
      </c>
      <c r="F42" s="1128">
        <v>2557.3796499999999</v>
      </c>
      <c r="G42" s="1129">
        <v>4.5783921338108678E-2</v>
      </c>
      <c r="H42" s="1128">
        <v>0</v>
      </c>
      <c r="I42" s="1129">
        <v>0</v>
      </c>
      <c r="J42" s="1130">
        <v>2731.6916500000002</v>
      </c>
      <c r="K42" s="1131">
        <v>1.5898850469164859E-2</v>
      </c>
      <c r="M42" s="1124"/>
      <c r="O42" s="1125"/>
    </row>
    <row r="43" spans="2:15" ht="46.5" customHeight="1" thickBot="1">
      <c r="B43" s="1148">
        <v>17</v>
      </c>
      <c r="C43" s="1149" t="s">
        <v>968</v>
      </c>
      <c r="D43" s="1150">
        <v>108149.092</v>
      </c>
      <c r="E43" s="1151">
        <v>1</v>
      </c>
      <c r="F43" s="1150">
        <v>55857.593130000001</v>
      </c>
      <c r="G43" s="1151">
        <v>1</v>
      </c>
      <c r="H43" s="1150">
        <v>7810.2431000000006</v>
      </c>
      <c r="I43" s="1151">
        <v>1</v>
      </c>
      <c r="J43" s="1152">
        <v>171816.92822999999</v>
      </c>
      <c r="K43" s="1153">
        <v>1</v>
      </c>
      <c r="M43" s="1124"/>
      <c r="O43" s="1125"/>
    </row>
    <row r="44" spans="2:15">
      <c r="B44" s="1154"/>
      <c r="C44" s="1155"/>
      <c r="D44" s="1155"/>
      <c r="E44" s="1155"/>
      <c r="F44" s="1155"/>
      <c r="G44" s="1155"/>
      <c r="H44" s="1155"/>
      <c r="I44" s="1155"/>
      <c r="J44" s="1113"/>
      <c r="K44" s="1113"/>
    </row>
    <row r="45" spans="2:15">
      <c r="B45" s="1154"/>
      <c r="C45" s="1155"/>
      <c r="D45" s="1155"/>
      <c r="E45" s="1155"/>
      <c r="F45" s="1155"/>
      <c r="G45" s="1155"/>
      <c r="H45" s="1155"/>
      <c r="I45" s="1155"/>
      <c r="J45" s="1156"/>
      <c r="K45" s="1113"/>
    </row>
    <row r="46" spans="2:15">
      <c r="B46" s="1154"/>
      <c r="C46" s="1155"/>
      <c r="D46" s="1155"/>
      <c r="E46" s="1155"/>
      <c r="F46" s="1155"/>
      <c r="G46" s="1155"/>
      <c r="H46" s="1155"/>
      <c r="I46" s="1155"/>
      <c r="J46" s="1113"/>
      <c r="K46" s="1113"/>
    </row>
  </sheetData>
  <mergeCells count="8">
    <mergeCell ref="B3:K3"/>
    <mergeCell ref="B4:K4"/>
    <mergeCell ref="B5:B6"/>
    <mergeCell ref="C5:C6"/>
    <mergeCell ref="D5:E5"/>
    <mergeCell ref="F5:G5"/>
    <mergeCell ref="H5:I5"/>
    <mergeCell ref="J5:K5"/>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G107"/>
  <sheetViews>
    <sheetView workbookViewId="0"/>
  </sheetViews>
  <sheetFormatPr defaultRowHeight="12.75"/>
  <cols>
    <col min="1" max="1" width="3.85546875" style="599" customWidth="1"/>
    <col min="2" max="2" width="2.5703125" style="600" customWidth="1"/>
    <col min="3" max="3" width="2.140625" style="600" customWidth="1"/>
    <col min="4" max="4" width="2.42578125" style="600" customWidth="1"/>
    <col min="5" max="5" width="62.28515625" style="600" customWidth="1"/>
    <col min="6" max="13" width="13.42578125" style="601" customWidth="1"/>
    <col min="14" max="33" width="9.140625" style="601"/>
    <col min="34" max="16384" width="9.140625" style="600"/>
  </cols>
  <sheetData>
    <row r="1" spans="1:14" s="601" customFormat="1">
      <c r="A1" s="599"/>
      <c r="B1" s="600"/>
      <c r="C1" s="600"/>
      <c r="D1" s="600"/>
      <c r="E1" s="600"/>
      <c r="F1" s="600"/>
      <c r="G1" s="600"/>
      <c r="H1" s="1409"/>
      <c r="I1" s="1409"/>
    </row>
    <row r="2" spans="1:14" s="601" customFormat="1" ht="15" customHeight="1">
      <c r="A2" s="599"/>
      <c r="B2" s="600"/>
      <c r="C2" s="600"/>
      <c r="D2" s="600"/>
      <c r="E2" s="600"/>
      <c r="F2" s="600"/>
      <c r="G2" s="600"/>
      <c r="M2" s="1044" t="s">
        <v>925</v>
      </c>
      <c r="N2" s="1045"/>
    </row>
    <row r="3" spans="1:14" s="601" customFormat="1" ht="15.75" customHeight="1">
      <c r="A3" s="599"/>
      <c r="B3" s="1410" t="s">
        <v>850</v>
      </c>
      <c r="C3" s="1410"/>
      <c r="D3" s="1410"/>
      <c r="E3" s="1410"/>
      <c r="F3" s="1410"/>
      <c r="G3" s="1410"/>
      <c r="H3" s="1410"/>
      <c r="I3" s="1410"/>
      <c r="J3" s="1410"/>
      <c r="K3" s="1410"/>
      <c r="L3" s="1410"/>
      <c r="M3" s="1410"/>
    </row>
    <row r="4" spans="1:14" s="601" customFormat="1" ht="18.75" customHeight="1" thickBot="1">
      <c r="A4" s="599"/>
      <c r="F4" s="1046"/>
      <c r="G4" s="1046"/>
      <c r="L4" s="1411" t="s">
        <v>2</v>
      </c>
      <c r="M4" s="1411"/>
      <c r="N4" s="1047"/>
    </row>
    <row r="5" spans="1:14" s="601" customFormat="1" ht="15" customHeight="1" thickBot="1">
      <c r="A5" s="599"/>
      <c r="B5" s="1339" t="s">
        <v>850</v>
      </c>
      <c r="C5" s="1225"/>
      <c r="D5" s="1225"/>
      <c r="E5" s="1226"/>
      <c r="F5" s="1412">
        <v>40543</v>
      </c>
      <c r="G5" s="1413"/>
      <c r="H5" s="1413"/>
      <c r="I5" s="1414"/>
      <c r="J5" s="1412">
        <v>40908</v>
      </c>
      <c r="K5" s="1413"/>
      <c r="L5" s="1413"/>
      <c r="M5" s="1414"/>
    </row>
    <row r="6" spans="1:14" s="601" customFormat="1" ht="44.25" customHeight="1" thickBot="1">
      <c r="A6" s="1048"/>
      <c r="B6" s="1340"/>
      <c r="C6" s="1227"/>
      <c r="D6" s="1227"/>
      <c r="E6" s="1341"/>
      <c r="F6" s="11" t="s">
        <v>4</v>
      </c>
      <c r="G6" s="9" t="s">
        <v>5</v>
      </c>
      <c r="H6" s="1049" t="s">
        <v>6</v>
      </c>
      <c r="I6" s="6" t="s">
        <v>7</v>
      </c>
      <c r="J6" s="11" t="s">
        <v>4</v>
      </c>
      <c r="K6" s="9" t="s">
        <v>5</v>
      </c>
      <c r="L6" s="1049" t="s">
        <v>6</v>
      </c>
      <c r="M6" s="6" t="s">
        <v>7</v>
      </c>
    </row>
    <row r="7" spans="1:14" s="601" customFormat="1" ht="16.5" customHeight="1" thickBot="1">
      <c r="A7" s="1048"/>
      <c r="B7" s="1404" t="s">
        <v>851</v>
      </c>
      <c r="C7" s="1405"/>
      <c r="D7" s="1405"/>
      <c r="E7" s="1406"/>
      <c r="F7" s="1050">
        <v>13105.911</v>
      </c>
      <c r="G7" s="1051">
        <v>5821.8613900000009</v>
      </c>
      <c r="H7" s="1052">
        <v>607.53300000000002</v>
      </c>
      <c r="I7" s="1053">
        <v>19535.305390000001</v>
      </c>
      <c r="J7" s="1054">
        <v>12688</v>
      </c>
      <c r="K7" s="1051">
        <v>5771</v>
      </c>
      <c r="L7" s="1052">
        <v>1063</v>
      </c>
      <c r="M7" s="1053">
        <v>19522</v>
      </c>
    </row>
    <row r="8" spans="1:14" s="601" customFormat="1" ht="14.25" customHeight="1">
      <c r="A8" s="1055"/>
      <c r="B8" s="1056"/>
      <c r="C8" s="1377" t="s">
        <v>852</v>
      </c>
      <c r="D8" s="1391"/>
      <c r="E8" s="1392"/>
      <c r="F8" s="1057">
        <v>5796.7</v>
      </c>
      <c r="G8" s="1058">
        <v>2682.82933</v>
      </c>
      <c r="H8" s="1059">
        <v>167.727</v>
      </c>
      <c r="I8" s="1060">
        <v>8647.2563300000002</v>
      </c>
      <c r="J8" s="1061">
        <v>5873.4740000000002</v>
      </c>
      <c r="K8" s="1058">
        <v>2769.864</v>
      </c>
      <c r="L8" s="1059">
        <v>353.589</v>
      </c>
      <c r="M8" s="1060">
        <v>8996.9269999999997</v>
      </c>
    </row>
    <row r="9" spans="1:14" s="601" customFormat="1" ht="14.25" customHeight="1">
      <c r="A9" s="599"/>
      <c r="B9" s="1062"/>
      <c r="C9" s="1063"/>
      <c r="D9" s="1394" t="s">
        <v>853</v>
      </c>
      <c r="E9" s="1407"/>
      <c r="F9" s="1064">
        <v>5765.6679999999997</v>
      </c>
      <c r="G9" s="1065">
        <v>2681.6713300000001</v>
      </c>
      <c r="H9" s="1066">
        <v>167.727</v>
      </c>
      <c r="I9" s="1067">
        <v>8615.0663299999997</v>
      </c>
      <c r="J9" s="1068">
        <v>5849.9579999999996</v>
      </c>
      <c r="K9" s="1065">
        <v>2755.7510000000002</v>
      </c>
      <c r="L9" s="1066">
        <v>353.589</v>
      </c>
      <c r="M9" s="1067">
        <v>8959.2980000000007</v>
      </c>
    </row>
    <row r="10" spans="1:14" s="601" customFormat="1" ht="14.25" customHeight="1">
      <c r="A10" s="599"/>
      <c r="B10" s="1062"/>
      <c r="C10" s="1063"/>
      <c r="D10" s="1394" t="s">
        <v>854</v>
      </c>
      <c r="E10" s="1407"/>
      <c r="F10" s="1064">
        <v>31.032</v>
      </c>
      <c r="G10" s="1065">
        <v>1.1579999999999999</v>
      </c>
      <c r="H10" s="1066">
        <v>0</v>
      </c>
      <c r="I10" s="1067">
        <v>32.19</v>
      </c>
      <c r="J10" s="1068">
        <v>23.515999999999998</v>
      </c>
      <c r="K10" s="1065">
        <v>14.113</v>
      </c>
      <c r="L10" s="1066">
        <v>0</v>
      </c>
      <c r="M10" s="1067">
        <v>37.628999999999998</v>
      </c>
    </row>
    <row r="11" spans="1:14" s="601" customFormat="1" ht="14.25" customHeight="1">
      <c r="A11" s="1055"/>
      <c r="B11" s="1069"/>
      <c r="C11" s="1379" t="s">
        <v>855</v>
      </c>
      <c r="D11" s="1386"/>
      <c r="E11" s="1387"/>
      <c r="F11" s="1064">
        <v>492.58100000000002</v>
      </c>
      <c r="G11" s="1065">
        <v>167.065</v>
      </c>
      <c r="H11" s="1066">
        <v>24.48</v>
      </c>
      <c r="I11" s="1067">
        <v>684.12599999999998</v>
      </c>
      <c r="J11" s="1068">
        <v>495.173</v>
      </c>
      <c r="K11" s="1065">
        <v>265.74299999999999</v>
      </c>
      <c r="L11" s="1066">
        <v>31.718</v>
      </c>
      <c r="M11" s="1067">
        <v>792.63400000000001</v>
      </c>
    </row>
    <row r="12" spans="1:14" s="601" customFormat="1" ht="14.25" customHeight="1">
      <c r="A12" s="599"/>
      <c r="B12" s="1062"/>
      <c r="C12" s="1063"/>
      <c r="D12" s="1063" t="s">
        <v>856</v>
      </c>
      <c r="E12" s="1070"/>
      <c r="F12" s="1064">
        <v>492.57799999999997</v>
      </c>
      <c r="G12" s="1065">
        <v>165.63499999999999</v>
      </c>
      <c r="H12" s="1066">
        <v>24.48</v>
      </c>
      <c r="I12" s="1067">
        <v>682.69299999999998</v>
      </c>
      <c r="J12" s="1068">
        <v>492.173</v>
      </c>
      <c r="K12" s="1065">
        <v>264.34899999999999</v>
      </c>
      <c r="L12" s="1066">
        <v>31.718</v>
      </c>
      <c r="M12" s="1067">
        <v>788.24</v>
      </c>
    </row>
    <row r="13" spans="1:14" s="601" customFormat="1" ht="14.25" customHeight="1">
      <c r="A13" s="599"/>
      <c r="B13" s="1062"/>
      <c r="C13" s="1063"/>
      <c r="D13" s="1063" t="s">
        <v>857</v>
      </c>
      <c r="E13" s="1070"/>
      <c r="F13" s="1064">
        <v>3.0000000000000001E-3</v>
      </c>
      <c r="G13" s="1065">
        <v>1.43</v>
      </c>
      <c r="H13" s="1066">
        <v>0</v>
      </c>
      <c r="I13" s="1067">
        <v>1.4330000000000001</v>
      </c>
      <c r="J13" s="1068">
        <v>3</v>
      </c>
      <c r="K13" s="1065">
        <v>1.3939999999999999</v>
      </c>
      <c r="L13" s="1066">
        <v>0</v>
      </c>
      <c r="M13" s="1067">
        <v>4.3940000000000001</v>
      </c>
    </row>
    <row r="14" spans="1:14" s="601" customFormat="1" ht="14.25" customHeight="1">
      <c r="A14" s="1071"/>
      <c r="B14" s="1072"/>
      <c r="C14" s="1280" t="s">
        <v>858</v>
      </c>
      <c r="D14" s="1280"/>
      <c r="E14" s="1281"/>
      <c r="F14" s="1064">
        <v>4.6059999999999999</v>
      </c>
      <c r="G14" s="1065">
        <v>2.6659999999999999</v>
      </c>
      <c r="H14" s="1066">
        <v>4.3999999999999997E-2</v>
      </c>
      <c r="I14" s="1067">
        <v>7.3159999999999998</v>
      </c>
      <c r="J14" s="1068">
        <v>5.3609999999999998</v>
      </c>
      <c r="K14" s="1065">
        <v>2.5819999999999999</v>
      </c>
      <c r="L14" s="1066">
        <v>0.61299999999999999</v>
      </c>
      <c r="M14" s="1067">
        <v>8.5559999999999992</v>
      </c>
    </row>
    <row r="15" spans="1:14" s="601" customFormat="1" ht="14.25" customHeight="1">
      <c r="A15" s="1055"/>
      <c r="B15" s="1073"/>
      <c r="C15" s="1378" t="s">
        <v>859</v>
      </c>
      <c r="D15" s="1378"/>
      <c r="E15" s="1408"/>
      <c r="F15" s="1064">
        <v>1220.866</v>
      </c>
      <c r="G15" s="1065">
        <v>718.38328999999999</v>
      </c>
      <c r="H15" s="1066">
        <v>159.25899999999999</v>
      </c>
      <c r="I15" s="1067">
        <v>2098.5082900000002</v>
      </c>
      <c r="J15" s="1068">
        <v>1033.1179999999999</v>
      </c>
      <c r="K15" s="1065">
        <v>559.17499999999995</v>
      </c>
      <c r="L15" s="1066">
        <v>177.489</v>
      </c>
      <c r="M15" s="1067">
        <v>1769.7819999999999</v>
      </c>
    </row>
    <row r="16" spans="1:14" s="601" customFormat="1" ht="14.25" customHeight="1">
      <c r="A16" s="599"/>
      <c r="B16" s="1073"/>
      <c r="C16" s="1063"/>
      <c r="D16" s="1063" t="s">
        <v>860</v>
      </c>
      <c r="E16" s="1070"/>
      <c r="F16" s="1064">
        <v>936.86500000000001</v>
      </c>
      <c r="G16" s="1065">
        <v>556.19862000000001</v>
      </c>
      <c r="H16" s="1066">
        <v>155.358</v>
      </c>
      <c r="I16" s="1067">
        <v>1648.4216200000001</v>
      </c>
      <c r="J16" s="1068">
        <v>743.98</v>
      </c>
      <c r="K16" s="1065">
        <v>397.298</v>
      </c>
      <c r="L16" s="1066">
        <v>170.32</v>
      </c>
      <c r="M16" s="1067">
        <v>1311.598</v>
      </c>
    </row>
    <row r="17" spans="1:13" s="601" customFormat="1" ht="14.25" customHeight="1">
      <c r="A17" s="599"/>
      <c r="B17" s="1073"/>
      <c r="C17" s="1063"/>
      <c r="D17" s="1063" t="s">
        <v>861</v>
      </c>
      <c r="E17" s="1070"/>
      <c r="F17" s="1064">
        <v>221.31700000000001</v>
      </c>
      <c r="G17" s="1065">
        <v>153.06867</v>
      </c>
      <c r="H17" s="1066">
        <v>1.88</v>
      </c>
      <c r="I17" s="1067">
        <v>376.26567</v>
      </c>
      <c r="J17" s="1068">
        <v>239.12</v>
      </c>
      <c r="K17" s="1065">
        <v>155.40100000000001</v>
      </c>
      <c r="L17" s="1066">
        <v>6.2839999999999998</v>
      </c>
      <c r="M17" s="1067">
        <v>400.80500000000001</v>
      </c>
    </row>
    <row r="18" spans="1:13" s="601" customFormat="1" ht="14.25" customHeight="1">
      <c r="A18" s="599"/>
      <c r="B18" s="1073"/>
      <c r="C18" s="1063"/>
      <c r="D18" s="1063" t="s">
        <v>862</v>
      </c>
      <c r="E18" s="1070"/>
      <c r="F18" s="1064">
        <v>62.33</v>
      </c>
      <c r="G18" s="1065">
        <v>1.5049999999999999</v>
      </c>
      <c r="H18" s="1066">
        <v>0</v>
      </c>
      <c r="I18" s="1067">
        <v>63.835000000000001</v>
      </c>
      <c r="J18" s="1068">
        <v>48.914999999999999</v>
      </c>
      <c r="K18" s="1065">
        <v>0.19900000000000001</v>
      </c>
      <c r="L18" s="1066">
        <v>0</v>
      </c>
      <c r="M18" s="1067">
        <v>49.113999999999997</v>
      </c>
    </row>
    <row r="19" spans="1:13" s="601" customFormat="1" ht="14.25" customHeight="1">
      <c r="A19" s="599"/>
      <c r="B19" s="1073"/>
      <c r="C19" s="1063"/>
      <c r="D19" s="1063" t="s">
        <v>863</v>
      </c>
      <c r="E19" s="1070"/>
      <c r="F19" s="1064">
        <v>0.108</v>
      </c>
      <c r="G19" s="1065">
        <v>5.2999999999999999E-2</v>
      </c>
      <c r="H19" s="1066">
        <v>0</v>
      </c>
      <c r="I19" s="1067">
        <v>0.161</v>
      </c>
      <c r="J19" s="1068">
        <v>0.35399999999999998</v>
      </c>
      <c r="K19" s="1065">
        <v>0</v>
      </c>
      <c r="L19" s="1066">
        <v>0</v>
      </c>
      <c r="M19" s="1067">
        <v>0.35399999999999998</v>
      </c>
    </row>
    <row r="20" spans="1:13" s="601" customFormat="1" ht="14.25" customHeight="1">
      <c r="A20" s="599"/>
      <c r="B20" s="1073"/>
      <c r="C20" s="1063"/>
      <c r="D20" s="1063" t="s">
        <v>864</v>
      </c>
      <c r="E20" s="1070"/>
      <c r="F20" s="1064">
        <v>1E-3</v>
      </c>
      <c r="G20" s="1065">
        <v>0</v>
      </c>
      <c r="H20" s="1066">
        <v>0</v>
      </c>
      <c r="I20" s="1067">
        <v>1E-3</v>
      </c>
      <c r="J20" s="1068">
        <v>0</v>
      </c>
      <c r="K20" s="1065">
        <v>0</v>
      </c>
      <c r="L20" s="1065">
        <v>0</v>
      </c>
      <c r="M20" s="1067">
        <v>0</v>
      </c>
    </row>
    <row r="21" spans="1:13" s="601" customFormat="1" ht="14.25" customHeight="1">
      <c r="A21" s="599"/>
      <c r="B21" s="1073"/>
      <c r="C21" s="1063"/>
      <c r="D21" s="1382" t="s">
        <v>865</v>
      </c>
      <c r="E21" s="1397"/>
      <c r="F21" s="1064">
        <v>0.245</v>
      </c>
      <c r="G21" s="1065">
        <v>7.5579999999999998</v>
      </c>
      <c r="H21" s="1066">
        <v>2.0209999999999999</v>
      </c>
      <c r="I21" s="1067">
        <v>9.8239999999999998</v>
      </c>
      <c r="J21" s="1068">
        <v>0.749</v>
      </c>
      <c r="K21" s="1065">
        <v>6.2770000000000001</v>
      </c>
      <c r="L21" s="1066">
        <v>0.88500000000000001</v>
      </c>
      <c r="M21" s="1067">
        <v>7.9109999999999996</v>
      </c>
    </row>
    <row r="22" spans="1:13" s="601" customFormat="1" ht="14.25" customHeight="1">
      <c r="A22" s="1055"/>
      <c r="B22" s="1073"/>
      <c r="C22" s="1379" t="s">
        <v>465</v>
      </c>
      <c r="D22" s="1386"/>
      <c r="E22" s="1387"/>
      <c r="F22" s="1064">
        <v>4949.201</v>
      </c>
      <c r="G22" s="1065">
        <v>2120.8569900000002</v>
      </c>
      <c r="H22" s="1066">
        <v>175.07</v>
      </c>
      <c r="I22" s="1067">
        <v>7245.12799</v>
      </c>
      <c r="J22" s="1068">
        <v>4707.8220000000001</v>
      </c>
      <c r="K22" s="1065">
        <v>1932.443</v>
      </c>
      <c r="L22" s="1066">
        <v>443.58699999999999</v>
      </c>
      <c r="M22" s="1067">
        <v>7083.8519999999999</v>
      </c>
    </row>
    <row r="23" spans="1:13" s="601" customFormat="1" ht="14.25" customHeight="1">
      <c r="A23" s="599"/>
      <c r="B23" s="1073"/>
      <c r="C23" s="1063"/>
      <c r="D23" s="1394" t="s">
        <v>866</v>
      </c>
      <c r="E23" s="1407"/>
      <c r="F23" s="1064">
        <v>10.265000000000001</v>
      </c>
      <c r="G23" s="1065">
        <v>544.08900000000006</v>
      </c>
      <c r="H23" s="1066">
        <v>1.1890000000000001</v>
      </c>
      <c r="I23" s="1067">
        <v>555.54300000000001</v>
      </c>
      <c r="J23" s="1068">
        <v>10.433999999999999</v>
      </c>
      <c r="K23" s="1065">
        <v>503.14100000000002</v>
      </c>
      <c r="L23" s="1066">
        <v>1.873</v>
      </c>
      <c r="M23" s="1067">
        <v>515.44799999999998</v>
      </c>
    </row>
    <row r="24" spans="1:13" s="601" customFormat="1" ht="14.25" customHeight="1">
      <c r="A24" s="599"/>
      <c r="B24" s="1073"/>
      <c r="C24" s="1063"/>
      <c r="D24" s="1394" t="s">
        <v>867</v>
      </c>
      <c r="E24" s="1407"/>
      <c r="F24" s="1064">
        <v>4938.9359999999997</v>
      </c>
      <c r="G24" s="1065">
        <v>1576.7679900000001</v>
      </c>
      <c r="H24" s="1066">
        <v>173.881</v>
      </c>
      <c r="I24" s="1067">
        <v>6689.5849900000003</v>
      </c>
      <c r="J24" s="1068">
        <v>4697.3879999999999</v>
      </c>
      <c r="K24" s="1065">
        <v>1429.3019999999999</v>
      </c>
      <c r="L24" s="1066">
        <v>441.714</v>
      </c>
      <c r="M24" s="1067">
        <v>6568.4040000000005</v>
      </c>
    </row>
    <row r="25" spans="1:13" s="601" customFormat="1" ht="14.25" customHeight="1">
      <c r="A25" s="1055"/>
      <c r="B25" s="1073"/>
      <c r="C25" s="1379" t="s">
        <v>868</v>
      </c>
      <c r="D25" s="1386"/>
      <c r="E25" s="1387"/>
      <c r="F25" s="1064">
        <v>76.697000000000003</v>
      </c>
      <c r="G25" s="1065">
        <v>53.027999999999999</v>
      </c>
      <c r="H25" s="1066">
        <v>7.0620000000000003</v>
      </c>
      <c r="I25" s="1067">
        <v>136.78700000000001</v>
      </c>
      <c r="J25" s="1068">
        <v>141.596</v>
      </c>
      <c r="K25" s="1065">
        <v>76.866</v>
      </c>
      <c r="L25" s="1066">
        <v>10.667</v>
      </c>
      <c r="M25" s="1067">
        <v>229.12899999999999</v>
      </c>
    </row>
    <row r="26" spans="1:13" s="601" customFormat="1" ht="14.25" customHeight="1">
      <c r="A26" s="599"/>
      <c r="B26" s="1073"/>
      <c r="C26" s="1074"/>
      <c r="D26" s="1382" t="s">
        <v>869</v>
      </c>
      <c r="E26" s="1397"/>
      <c r="F26" s="1064">
        <v>5.0999999999999997E-2</v>
      </c>
      <c r="G26" s="1065">
        <v>12.372999999999999</v>
      </c>
      <c r="H26" s="1066">
        <v>0</v>
      </c>
      <c r="I26" s="1067">
        <v>12.423999999999999</v>
      </c>
      <c r="J26" s="1068">
        <v>4.7E-2</v>
      </c>
      <c r="K26" s="1065">
        <v>6.5629999999999997</v>
      </c>
      <c r="L26" s="1066">
        <v>0</v>
      </c>
      <c r="M26" s="1067">
        <v>6.61</v>
      </c>
    </row>
    <row r="27" spans="1:13" s="601" customFormat="1" ht="14.25" customHeight="1">
      <c r="A27" s="599"/>
      <c r="B27" s="1073"/>
      <c r="C27" s="1074"/>
      <c r="D27" s="1382" t="s">
        <v>870</v>
      </c>
      <c r="E27" s="1397"/>
      <c r="F27" s="1064">
        <v>76.644999999999996</v>
      </c>
      <c r="G27" s="1065">
        <v>40.639000000000003</v>
      </c>
      <c r="H27" s="1066">
        <v>6.9550000000000001</v>
      </c>
      <c r="I27" s="1067">
        <v>124.239</v>
      </c>
      <c r="J27" s="1068">
        <v>141.54900000000001</v>
      </c>
      <c r="K27" s="1065">
        <v>70.296999999999997</v>
      </c>
      <c r="L27" s="1066">
        <v>10.593999999999999</v>
      </c>
      <c r="M27" s="1067">
        <v>222.44</v>
      </c>
    </row>
    <row r="28" spans="1:13" s="601" customFormat="1" ht="14.25" customHeight="1">
      <c r="A28" s="599"/>
      <c r="B28" s="1073"/>
      <c r="C28" s="1074"/>
      <c r="D28" s="1398" t="s">
        <v>871</v>
      </c>
      <c r="E28" s="1399"/>
      <c r="F28" s="1064">
        <v>1E-3</v>
      </c>
      <c r="G28" s="1065">
        <v>1.6E-2</v>
      </c>
      <c r="H28" s="1066">
        <v>0.107</v>
      </c>
      <c r="I28" s="1067">
        <v>0.124</v>
      </c>
      <c r="J28" s="1068">
        <v>0</v>
      </c>
      <c r="K28" s="1065">
        <v>6.0000000000000001E-3</v>
      </c>
      <c r="L28" s="1066">
        <v>7.1999999999999995E-2</v>
      </c>
      <c r="M28" s="1067">
        <v>7.8E-2</v>
      </c>
    </row>
    <row r="29" spans="1:13" s="601" customFormat="1" ht="14.25" customHeight="1" thickBot="1">
      <c r="A29" s="599"/>
      <c r="B29" s="1075"/>
      <c r="C29" s="1381" t="s">
        <v>872</v>
      </c>
      <c r="D29" s="1400"/>
      <c r="E29" s="1401"/>
      <c r="F29" s="1076">
        <v>565.26</v>
      </c>
      <c r="G29" s="1077">
        <v>77.032780000000002</v>
      </c>
      <c r="H29" s="1078">
        <v>73.891000000000005</v>
      </c>
      <c r="I29" s="1079">
        <v>716.18378000000007</v>
      </c>
      <c r="J29" s="1080">
        <v>431.41</v>
      </c>
      <c r="K29" s="1077">
        <v>164.04400000000001</v>
      </c>
      <c r="L29" s="1078">
        <v>45.201999999999998</v>
      </c>
      <c r="M29" s="1079">
        <v>640.65599999999995</v>
      </c>
    </row>
    <row r="30" spans="1:13" s="601" customFormat="1" ht="14.25" customHeight="1" thickBot="1">
      <c r="A30" s="1048"/>
      <c r="B30" s="1370" t="s">
        <v>873</v>
      </c>
      <c r="C30" s="1371"/>
      <c r="D30" s="1371"/>
      <c r="E30" s="1372"/>
      <c r="F30" s="1053">
        <v>-6315.0569999999998</v>
      </c>
      <c r="G30" s="1054">
        <v>-2631.0219500000003</v>
      </c>
      <c r="H30" s="1052">
        <v>-192.30699999999999</v>
      </c>
      <c r="I30" s="1053">
        <v>-9138.3859499999999</v>
      </c>
      <c r="J30" s="1054">
        <v>-6057.8069999999998</v>
      </c>
      <c r="K30" s="1054">
        <v>-2573.4009999999998</v>
      </c>
      <c r="L30" s="1054">
        <v>-489.18299999999999</v>
      </c>
      <c r="M30" s="1081">
        <v>-9120.3909999999996</v>
      </c>
    </row>
    <row r="31" spans="1:13" s="601" customFormat="1" ht="14.25" customHeight="1">
      <c r="A31" s="1055"/>
      <c r="B31" s="1082"/>
      <c r="C31" s="1376" t="s">
        <v>852</v>
      </c>
      <c r="D31" s="1376"/>
      <c r="E31" s="1377"/>
      <c r="F31" s="1057">
        <v>-751.25400000000002</v>
      </c>
      <c r="G31" s="1058">
        <v>-450.90525000000002</v>
      </c>
      <c r="H31" s="1059">
        <v>-35.935000000000002</v>
      </c>
      <c r="I31" s="1060">
        <v>-1238.0942500000001</v>
      </c>
      <c r="J31" s="1061">
        <v>-553.46900000000005</v>
      </c>
      <c r="K31" s="1058">
        <v>-439.49799999999999</v>
      </c>
      <c r="L31" s="1059">
        <v>-60.026000000000003</v>
      </c>
      <c r="M31" s="1060">
        <v>-1052.9929999999999</v>
      </c>
    </row>
    <row r="32" spans="1:13" s="601" customFormat="1" ht="14.25" customHeight="1">
      <c r="A32" s="599"/>
      <c r="B32" s="1073"/>
      <c r="C32" s="1063"/>
      <c r="D32" s="1393" t="s">
        <v>853</v>
      </c>
      <c r="E32" s="1394"/>
      <c r="F32" s="1064">
        <v>-697.46</v>
      </c>
      <c r="G32" s="1065">
        <v>-420.15439000000003</v>
      </c>
      <c r="H32" s="1066">
        <v>-27.658999999999999</v>
      </c>
      <c r="I32" s="1067">
        <v>-1145.2733900000001</v>
      </c>
      <c r="J32" s="1068">
        <v>-509.92700000000002</v>
      </c>
      <c r="K32" s="1065">
        <v>-412.12799999999999</v>
      </c>
      <c r="L32" s="1066">
        <v>-55.881</v>
      </c>
      <c r="M32" s="1067">
        <v>-977.93600000000004</v>
      </c>
    </row>
    <row r="33" spans="1:13" s="601" customFormat="1" ht="14.25" customHeight="1">
      <c r="A33" s="599"/>
      <c r="B33" s="1073"/>
      <c r="C33" s="1063"/>
      <c r="D33" s="1393" t="s">
        <v>854</v>
      </c>
      <c r="E33" s="1394"/>
      <c r="F33" s="1064">
        <v>-53.793999999999997</v>
      </c>
      <c r="G33" s="1065">
        <v>-30.750859999999999</v>
      </c>
      <c r="H33" s="1066">
        <v>-8.2759999999999998</v>
      </c>
      <c r="I33" s="1067">
        <v>-92.820859999999996</v>
      </c>
      <c r="J33" s="1068">
        <v>-43.542000000000002</v>
      </c>
      <c r="K33" s="1065">
        <v>-27.37</v>
      </c>
      <c r="L33" s="1066">
        <v>-4.1449999999999996</v>
      </c>
      <c r="M33" s="1067">
        <v>-75.057000000000002</v>
      </c>
    </row>
    <row r="34" spans="1:13" s="601" customFormat="1" ht="14.25" customHeight="1">
      <c r="A34" s="1055"/>
      <c r="B34" s="1073"/>
      <c r="C34" s="1379" t="s">
        <v>855</v>
      </c>
      <c r="D34" s="1386"/>
      <c r="E34" s="1387"/>
      <c r="F34" s="1064">
        <v>-25.349</v>
      </c>
      <c r="G34" s="1065">
        <v>-19.064</v>
      </c>
      <c r="H34" s="1066">
        <v>-1.8720000000000001</v>
      </c>
      <c r="I34" s="1067">
        <v>-46.284999999999997</v>
      </c>
      <c r="J34" s="1068">
        <v>-19.106000000000002</v>
      </c>
      <c r="K34" s="1065">
        <v>-19.212</v>
      </c>
      <c r="L34" s="1066">
        <v>-2.2050000000000001</v>
      </c>
      <c r="M34" s="1067">
        <v>-40.523000000000003</v>
      </c>
    </row>
    <row r="35" spans="1:13" s="601" customFormat="1" ht="14.25" customHeight="1">
      <c r="A35" s="599"/>
      <c r="B35" s="1073"/>
      <c r="C35" s="1063"/>
      <c r="D35" s="1063" t="s">
        <v>856</v>
      </c>
      <c r="E35" s="1083"/>
      <c r="F35" s="1064">
        <v>-25.143999999999998</v>
      </c>
      <c r="G35" s="1065">
        <v>-19.064</v>
      </c>
      <c r="H35" s="1066">
        <v>-1.847</v>
      </c>
      <c r="I35" s="1067">
        <v>-46.055</v>
      </c>
      <c r="J35" s="1068">
        <v>-19.053000000000001</v>
      </c>
      <c r="K35" s="1065">
        <v>-19.212</v>
      </c>
      <c r="L35" s="1066">
        <v>-2.165</v>
      </c>
      <c r="M35" s="1067">
        <v>-41</v>
      </c>
    </row>
    <row r="36" spans="1:13" s="601" customFormat="1" ht="14.25" customHeight="1">
      <c r="A36" s="599"/>
      <c r="B36" s="1073"/>
      <c r="C36" s="1074"/>
      <c r="D36" s="1402" t="s">
        <v>857</v>
      </c>
      <c r="E36" s="1403"/>
      <c r="F36" s="1064">
        <v>-0.16900000000000001</v>
      </c>
      <c r="G36" s="1065">
        <v>0</v>
      </c>
      <c r="H36" s="1066">
        <v>-2.5000000000000001E-2</v>
      </c>
      <c r="I36" s="1067">
        <v>-0.19400000000000001</v>
      </c>
      <c r="J36" s="1068"/>
      <c r="K36" s="1065"/>
      <c r="L36" s="1066"/>
      <c r="M36" s="1067"/>
    </row>
    <row r="37" spans="1:13" s="601" customFormat="1" ht="14.25" customHeight="1">
      <c r="A37" s="599"/>
      <c r="B37" s="1073"/>
      <c r="C37" s="1074"/>
      <c r="D37" s="1398" t="s">
        <v>874</v>
      </c>
      <c r="E37" s="1399"/>
      <c r="F37" s="1064">
        <v>-3.5999999999999997E-2</v>
      </c>
      <c r="G37" s="1065">
        <v>0</v>
      </c>
      <c r="H37" s="1066">
        <v>0</v>
      </c>
      <c r="I37" s="1067">
        <v>-3.5999999999999997E-2</v>
      </c>
      <c r="J37" s="1068"/>
      <c r="K37" s="1065"/>
      <c r="L37" s="1066"/>
      <c r="M37" s="1067"/>
    </row>
    <row r="38" spans="1:13" s="601" customFormat="1" ht="14.25" customHeight="1">
      <c r="A38" s="1071"/>
      <c r="B38" s="1072"/>
      <c r="C38" s="1280" t="s">
        <v>858</v>
      </c>
      <c r="D38" s="1280"/>
      <c r="E38" s="1237"/>
      <c r="F38" s="1064">
        <v>-47.505000000000003</v>
      </c>
      <c r="G38" s="1065">
        <v>-14.071819999999999</v>
      </c>
      <c r="H38" s="1066">
        <v>-4.49</v>
      </c>
      <c r="I38" s="1067">
        <v>-66.066820000000007</v>
      </c>
      <c r="J38" s="1068">
        <v>-35.045000000000002</v>
      </c>
      <c r="K38" s="1065">
        <v>-12.782</v>
      </c>
      <c r="L38" s="1066">
        <v>-7.1180000000000003</v>
      </c>
      <c r="M38" s="1067">
        <v>-54.945</v>
      </c>
    </row>
    <row r="39" spans="1:13" s="601" customFormat="1" ht="14.25" customHeight="1">
      <c r="A39" s="1055"/>
      <c r="B39" s="1073"/>
      <c r="C39" s="1378" t="s">
        <v>859</v>
      </c>
      <c r="D39" s="1378"/>
      <c r="E39" s="1379"/>
      <c r="F39" s="1064">
        <v>-521.97699999999998</v>
      </c>
      <c r="G39" s="1065">
        <v>-505.47107</v>
      </c>
      <c r="H39" s="1066">
        <v>-28.936</v>
      </c>
      <c r="I39" s="1067">
        <v>-1056.3840700000001</v>
      </c>
      <c r="J39" s="1068">
        <v>-511.23599999999999</v>
      </c>
      <c r="K39" s="1065">
        <v>-328.78399999999999</v>
      </c>
      <c r="L39" s="1066">
        <v>-80.972999999999999</v>
      </c>
      <c r="M39" s="1067">
        <v>-920.99300000000005</v>
      </c>
    </row>
    <row r="40" spans="1:13" s="601" customFormat="1" ht="14.25" customHeight="1">
      <c r="A40" s="599"/>
      <c r="B40" s="1073"/>
      <c r="C40" s="1074"/>
      <c r="D40" s="1063" t="s">
        <v>860</v>
      </c>
      <c r="E40" s="1083"/>
      <c r="F40" s="1064">
        <v>-1.0649999999999999</v>
      </c>
      <c r="G40" s="1065">
        <v>-1.24</v>
      </c>
      <c r="H40" s="1066">
        <v>-7.6999999999999999E-2</v>
      </c>
      <c r="I40" s="1067">
        <v>-2.3820000000000001</v>
      </c>
      <c r="J40" s="1068">
        <v>-3.6040000000000001</v>
      </c>
      <c r="K40" s="1065">
        <v>-0.95599999999999996</v>
      </c>
      <c r="L40" s="1066">
        <v>-7.6999999999999999E-2</v>
      </c>
      <c r="M40" s="1067">
        <v>-4.6369999999999996</v>
      </c>
    </row>
    <row r="41" spans="1:13" s="601" customFormat="1" ht="14.25" customHeight="1">
      <c r="A41" s="599"/>
      <c r="B41" s="1073"/>
      <c r="C41" s="1074"/>
      <c r="D41" s="1063" t="s">
        <v>861</v>
      </c>
      <c r="E41" s="1083"/>
      <c r="F41" s="1064">
        <v>-278.88499999999999</v>
      </c>
      <c r="G41" s="1065">
        <v>-130.07671999999999</v>
      </c>
      <c r="H41" s="1066">
        <v>-1.631</v>
      </c>
      <c r="I41" s="1067">
        <v>-410.59271999999999</v>
      </c>
      <c r="J41" s="1068">
        <v>-310.495</v>
      </c>
      <c r="K41" s="1065">
        <v>-65.33</v>
      </c>
      <c r="L41" s="1066">
        <v>-2.5179999999999998</v>
      </c>
      <c r="M41" s="1067">
        <v>-378.34300000000002</v>
      </c>
    </row>
    <row r="42" spans="1:13" s="601" customFormat="1" ht="14.25" customHeight="1">
      <c r="A42" s="599"/>
      <c r="B42" s="1073"/>
      <c r="C42" s="1074"/>
      <c r="D42" s="1063" t="s">
        <v>862</v>
      </c>
      <c r="E42" s="1083"/>
      <c r="F42" s="1064">
        <v>-4.4640000000000004</v>
      </c>
      <c r="G42" s="1065">
        <v>-2.4289999999999998</v>
      </c>
      <c r="H42" s="1066">
        <v>-2E-3</v>
      </c>
      <c r="I42" s="1067">
        <v>-6.8949999999999996</v>
      </c>
      <c r="J42" s="1068">
        <v>-2.8140000000000001</v>
      </c>
      <c r="K42" s="1065">
        <v>-1.4419999999999999</v>
      </c>
      <c r="L42" s="1066">
        <v>-3.0000000000000001E-3</v>
      </c>
      <c r="M42" s="1067">
        <v>-4.2590000000000003</v>
      </c>
    </row>
    <row r="43" spans="1:13" s="601" customFormat="1" ht="14.25" customHeight="1">
      <c r="A43" s="599"/>
      <c r="B43" s="1073"/>
      <c r="C43" s="1074"/>
      <c r="D43" s="1063" t="s">
        <v>863</v>
      </c>
      <c r="E43" s="1083"/>
      <c r="F43" s="1064">
        <v>-121.68</v>
      </c>
      <c r="G43" s="1065">
        <v>-108.00266000000001</v>
      </c>
      <c r="H43" s="1066">
        <v>-7.8040000000000003</v>
      </c>
      <c r="I43" s="1067">
        <v>-237.48666</v>
      </c>
      <c r="J43" s="1068">
        <v>-100.46299999999999</v>
      </c>
      <c r="K43" s="1065">
        <v>-78.739999999999995</v>
      </c>
      <c r="L43" s="1066">
        <v>-27.742000000000001</v>
      </c>
      <c r="M43" s="1067">
        <v>-206.94499999999999</v>
      </c>
    </row>
    <row r="44" spans="1:13" s="601" customFormat="1" ht="14.25" customHeight="1">
      <c r="A44" s="599"/>
      <c r="B44" s="1073"/>
      <c r="C44" s="1074"/>
      <c r="D44" s="1063" t="s">
        <v>864</v>
      </c>
      <c r="E44" s="1083"/>
      <c r="F44" s="1064">
        <v>-74.341999999999999</v>
      </c>
      <c r="G44" s="1065">
        <v>-213.08876999999998</v>
      </c>
      <c r="H44" s="1066">
        <v>-12.791</v>
      </c>
      <c r="I44" s="1067">
        <v>-300.22176999999999</v>
      </c>
      <c r="J44" s="1068">
        <v>-56.121000000000002</v>
      </c>
      <c r="K44" s="1065">
        <v>-149.535</v>
      </c>
      <c r="L44" s="1066">
        <v>-41.470999999999997</v>
      </c>
      <c r="M44" s="1067">
        <v>-247.12700000000001</v>
      </c>
    </row>
    <row r="45" spans="1:13" s="601" customFormat="1" ht="14.25" customHeight="1">
      <c r="A45" s="599"/>
      <c r="B45" s="1073"/>
      <c r="C45" s="1074"/>
      <c r="D45" s="1382" t="s">
        <v>865</v>
      </c>
      <c r="E45" s="1383"/>
      <c r="F45" s="1064">
        <v>-41.540999999999997</v>
      </c>
      <c r="G45" s="1065">
        <v>-50.633919999999996</v>
      </c>
      <c r="H45" s="1066">
        <v>-6.6310000000000002</v>
      </c>
      <c r="I45" s="1067">
        <v>-98.80592</v>
      </c>
      <c r="J45" s="1068">
        <v>-37.738999999999997</v>
      </c>
      <c r="K45" s="1065">
        <v>-32.780999999999999</v>
      </c>
      <c r="L45" s="1066">
        <v>-9.1620000000000008</v>
      </c>
      <c r="M45" s="1067">
        <v>-79.682000000000002</v>
      </c>
    </row>
    <row r="46" spans="1:13" s="601" customFormat="1" ht="14.25" customHeight="1">
      <c r="A46" s="1055"/>
      <c r="B46" s="1073"/>
      <c r="C46" s="1378" t="s">
        <v>465</v>
      </c>
      <c r="D46" s="1378"/>
      <c r="E46" s="1379"/>
      <c r="F46" s="1064">
        <v>-4573.7129999999997</v>
      </c>
      <c r="G46" s="1065">
        <v>-1252.38113</v>
      </c>
      <c r="H46" s="1066">
        <v>-112.574</v>
      </c>
      <c r="I46" s="1067">
        <v>-5938.66813</v>
      </c>
      <c r="J46" s="1068">
        <v>-4446.13</v>
      </c>
      <c r="K46" s="1065">
        <v>-1146.47</v>
      </c>
      <c r="L46" s="1066">
        <v>-278.25700000000001</v>
      </c>
      <c r="M46" s="1067">
        <v>-5870.857</v>
      </c>
    </row>
    <row r="47" spans="1:13" s="601" customFormat="1" ht="14.25" customHeight="1">
      <c r="A47" s="599"/>
      <c r="B47" s="1073"/>
      <c r="C47" s="1063"/>
      <c r="D47" s="1394" t="s">
        <v>866</v>
      </c>
      <c r="E47" s="1396"/>
      <c r="F47" s="1064">
        <v>-4.1890000000000001</v>
      </c>
      <c r="G47" s="1065">
        <v>-0.38034000000000001</v>
      </c>
      <c r="H47" s="1066">
        <v>-1.7000000000000001E-2</v>
      </c>
      <c r="I47" s="1067">
        <v>-4.5863399999999999</v>
      </c>
      <c r="J47" s="1068">
        <v>-4.0490000000000004</v>
      </c>
      <c r="K47" s="1065">
        <v>-0.4</v>
      </c>
      <c r="L47" s="1066">
        <v>-0.111</v>
      </c>
      <c r="M47" s="1067">
        <v>-4.5599999999999996</v>
      </c>
    </row>
    <row r="48" spans="1:13" s="601" customFormat="1" ht="14.25" customHeight="1">
      <c r="A48" s="599"/>
      <c r="B48" s="1073"/>
      <c r="C48" s="1063"/>
      <c r="D48" s="1063" t="s">
        <v>867</v>
      </c>
      <c r="E48" s="1083"/>
      <c r="F48" s="1064">
        <v>-4569.5240000000003</v>
      </c>
      <c r="G48" s="1065">
        <v>-1252.0007900000001</v>
      </c>
      <c r="H48" s="1066">
        <v>-112.557</v>
      </c>
      <c r="I48" s="1067">
        <v>-5934.0817900000002</v>
      </c>
      <c r="J48" s="1068">
        <v>-4442.0810000000001</v>
      </c>
      <c r="K48" s="1065">
        <v>-1146.07</v>
      </c>
      <c r="L48" s="1066">
        <v>-278.14600000000002</v>
      </c>
      <c r="M48" s="1067">
        <v>-5866.2969999999996</v>
      </c>
    </row>
    <row r="49" spans="1:33" s="601" customFormat="1" ht="14.25" customHeight="1">
      <c r="A49" s="1055"/>
      <c r="B49" s="1073"/>
      <c r="C49" s="1378" t="s">
        <v>868</v>
      </c>
      <c r="D49" s="1378"/>
      <c r="E49" s="1379"/>
      <c r="F49" s="1064">
        <v>-395.25900000000001</v>
      </c>
      <c r="G49" s="1065">
        <v>-389.12867999999997</v>
      </c>
      <c r="H49" s="1066">
        <v>-8.5</v>
      </c>
      <c r="I49" s="1067">
        <v>-792.88767999999993</v>
      </c>
      <c r="J49" s="1068">
        <v>-492.82100000000003</v>
      </c>
      <c r="K49" s="1065">
        <v>-626.65499999999997</v>
      </c>
      <c r="L49" s="1066">
        <v>-60.603999999999999</v>
      </c>
      <c r="M49" s="1067">
        <v>-1180.08</v>
      </c>
    </row>
    <row r="50" spans="1:33" ht="14.25" customHeight="1">
      <c r="B50" s="1073"/>
      <c r="C50" s="1063"/>
      <c r="D50" s="1382" t="s">
        <v>869</v>
      </c>
      <c r="E50" s="1383"/>
      <c r="F50" s="1064">
        <v>-44.813000000000002</v>
      </c>
      <c r="G50" s="1065">
        <v>-70.783740000000009</v>
      </c>
      <c r="H50" s="1066">
        <v>-5.9130000000000003</v>
      </c>
      <c r="I50" s="1067">
        <v>-121.50974000000001</v>
      </c>
      <c r="J50" s="1068">
        <v>-37.29</v>
      </c>
      <c r="K50" s="1065">
        <v>-72.465999999999994</v>
      </c>
      <c r="L50" s="1066">
        <v>-9.6709999999999994</v>
      </c>
      <c r="M50" s="1067">
        <v>-119.42700000000001</v>
      </c>
    </row>
    <row r="51" spans="1:33" ht="14.25" customHeight="1">
      <c r="B51" s="1073"/>
      <c r="C51" s="1074"/>
      <c r="D51" s="1382" t="s">
        <v>875</v>
      </c>
      <c r="E51" s="1383"/>
      <c r="F51" s="1064">
        <v>-0.86399999999999999</v>
      </c>
      <c r="G51" s="1065">
        <v>-2.3067699999999998</v>
      </c>
      <c r="H51" s="1066">
        <v>0</v>
      </c>
      <c r="I51" s="1067">
        <v>-3.1707700000000001</v>
      </c>
      <c r="J51" s="1068">
        <v>-0.49299999999999999</v>
      </c>
      <c r="K51" s="1065">
        <v>-0.12</v>
      </c>
      <c r="L51" s="1066">
        <v>-4.0000000000000001E-3</v>
      </c>
      <c r="M51" s="1067">
        <v>-0.61699999999999999</v>
      </c>
    </row>
    <row r="52" spans="1:33" ht="14.25" customHeight="1">
      <c r="B52" s="1073"/>
      <c r="C52" s="1074"/>
      <c r="D52" s="1382" t="s">
        <v>876</v>
      </c>
      <c r="E52" s="1383"/>
      <c r="F52" s="1064">
        <v>-0.22800000000000001</v>
      </c>
      <c r="G52" s="1065">
        <v>-6.4000000000000001E-2</v>
      </c>
      <c r="H52" s="1066">
        <v>0</v>
      </c>
      <c r="I52" s="1067">
        <v>-0.29199999999999998</v>
      </c>
      <c r="J52" s="1068">
        <v>-0.115</v>
      </c>
      <c r="K52" s="1065">
        <v>-6.2E-2</v>
      </c>
      <c r="L52" s="1066">
        <v>0</v>
      </c>
      <c r="M52" s="1067">
        <v>-0.17699999999999999</v>
      </c>
    </row>
    <row r="53" spans="1:33" ht="14.25" customHeight="1">
      <c r="B53" s="1073"/>
      <c r="C53" s="1074"/>
      <c r="D53" s="1382" t="s">
        <v>870</v>
      </c>
      <c r="E53" s="1383"/>
      <c r="F53" s="1064">
        <v>-302.99900000000002</v>
      </c>
      <c r="G53" s="1065">
        <v>-301.53896999999995</v>
      </c>
      <c r="H53" s="1066">
        <v>-1.873</v>
      </c>
      <c r="I53" s="1067">
        <v>-606.41097000000002</v>
      </c>
      <c r="J53" s="1068">
        <v>-399.24200000000002</v>
      </c>
      <c r="K53" s="1065">
        <v>-543.78499999999997</v>
      </c>
      <c r="L53" s="1066">
        <v>-43.695</v>
      </c>
      <c r="M53" s="1067">
        <v>-986.72199999999998</v>
      </c>
    </row>
    <row r="54" spans="1:33" ht="14.25" customHeight="1" thickBot="1">
      <c r="B54" s="1075"/>
      <c r="C54" s="1084"/>
      <c r="D54" s="1085" t="s">
        <v>871</v>
      </c>
      <c r="E54" s="1086"/>
      <c r="F54" s="1076">
        <v>-46.354999999999997</v>
      </c>
      <c r="G54" s="1077">
        <v>-14.4352</v>
      </c>
      <c r="H54" s="1078">
        <v>-0.71399999999999997</v>
      </c>
      <c r="I54" s="1079">
        <v>-61.504199999999997</v>
      </c>
      <c r="J54" s="1080">
        <v>-55.680999999999997</v>
      </c>
      <c r="K54" s="1077">
        <v>-10.222</v>
      </c>
      <c r="L54" s="1078">
        <v>-7.234</v>
      </c>
      <c r="M54" s="1079">
        <v>-73.137</v>
      </c>
    </row>
    <row r="55" spans="1:33" s="1088" customFormat="1" ht="14.25" customHeight="1" thickBot="1">
      <c r="A55" s="1048"/>
      <c r="B55" s="1370" t="s">
        <v>877</v>
      </c>
      <c r="C55" s="1371"/>
      <c r="D55" s="1371"/>
      <c r="E55" s="1372"/>
      <c r="F55" s="1050">
        <v>6790.8540000000003</v>
      </c>
      <c r="G55" s="1051">
        <v>3190.8394399999997</v>
      </c>
      <c r="H55" s="1052">
        <v>415.226</v>
      </c>
      <c r="I55" s="1053">
        <v>10396.91944</v>
      </c>
      <c r="J55" s="1054">
        <v>6630.1469999999999</v>
      </c>
      <c r="K55" s="1051">
        <v>3197.3159999999998</v>
      </c>
      <c r="L55" s="1052">
        <v>573.68200000000002</v>
      </c>
      <c r="M55" s="1053">
        <v>10401.145</v>
      </c>
      <c r="N55" s="1087"/>
      <c r="O55" s="1087"/>
      <c r="P55" s="1087"/>
      <c r="Q55" s="1087"/>
      <c r="R55" s="1087"/>
      <c r="S55" s="1087"/>
      <c r="T55" s="1087"/>
      <c r="U55" s="1087"/>
      <c r="V55" s="1087"/>
      <c r="W55" s="1087"/>
      <c r="X55" s="1087"/>
      <c r="Y55" s="1087"/>
      <c r="Z55" s="1087"/>
      <c r="AA55" s="1087"/>
      <c r="AB55" s="1087"/>
      <c r="AC55" s="1087"/>
      <c r="AD55" s="1087"/>
      <c r="AE55" s="1087"/>
      <c r="AF55" s="1087"/>
      <c r="AG55" s="1087"/>
    </row>
    <row r="56" spans="1:33" s="1088" customFormat="1" ht="14.25" customHeight="1" thickBot="1">
      <c r="A56" s="1048"/>
      <c r="B56" s="1089" t="s">
        <v>878</v>
      </c>
      <c r="C56" s="1090"/>
      <c r="D56" s="1090"/>
      <c r="E56" s="1091"/>
      <c r="F56" s="1050">
        <v>2403.7939999999999</v>
      </c>
      <c r="G56" s="1051">
        <v>861.76591999999994</v>
      </c>
      <c r="H56" s="1052">
        <v>117.268</v>
      </c>
      <c r="I56" s="1053">
        <v>3382.8279199999997</v>
      </c>
      <c r="J56" s="1054">
        <v>2532.1889999999999</v>
      </c>
      <c r="K56" s="1054">
        <v>795.08500000000004</v>
      </c>
      <c r="L56" s="1054">
        <v>155.15199999999999</v>
      </c>
      <c r="M56" s="1081">
        <v>3482.4259999999999</v>
      </c>
      <c r="N56" s="1087"/>
      <c r="O56" s="1087"/>
      <c r="P56" s="1087"/>
      <c r="Q56" s="1087"/>
      <c r="R56" s="1087"/>
      <c r="S56" s="1087"/>
      <c r="T56" s="1087"/>
      <c r="U56" s="1087"/>
      <c r="V56" s="1087"/>
      <c r="W56" s="1087"/>
      <c r="X56" s="1087"/>
      <c r="Y56" s="1087"/>
      <c r="Z56" s="1087"/>
      <c r="AA56" s="1087"/>
      <c r="AB56" s="1087"/>
      <c r="AC56" s="1087"/>
      <c r="AD56" s="1087"/>
      <c r="AE56" s="1087"/>
      <c r="AF56" s="1087"/>
      <c r="AG56" s="1087"/>
    </row>
    <row r="57" spans="1:33" ht="14.25" customHeight="1">
      <c r="A57" s="1055"/>
      <c r="B57" s="1082"/>
      <c r="C57" s="1376" t="s">
        <v>879</v>
      </c>
      <c r="D57" s="1376"/>
      <c r="E57" s="1377"/>
      <c r="F57" s="1057">
        <v>2838.0129999999999</v>
      </c>
      <c r="G57" s="1058">
        <v>1246.55467</v>
      </c>
      <c r="H57" s="1059">
        <v>200.91499999999999</v>
      </c>
      <c r="I57" s="1060">
        <v>4285.4826700000003</v>
      </c>
      <c r="J57" s="1061">
        <v>3013.6610000000001</v>
      </c>
      <c r="K57" s="1058">
        <v>1250.712</v>
      </c>
      <c r="L57" s="1059">
        <v>279.96899999999999</v>
      </c>
      <c r="M57" s="1060">
        <v>4544.3419999999996</v>
      </c>
    </row>
    <row r="58" spans="1:33" ht="14.25" customHeight="1" thickBot="1">
      <c r="A58" s="1055"/>
      <c r="B58" s="1075"/>
      <c r="C58" s="1395" t="s">
        <v>880</v>
      </c>
      <c r="D58" s="1395"/>
      <c r="E58" s="1388"/>
      <c r="F58" s="1076">
        <v>-434.21899999999999</v>
      </c>
      <c r="G58" s="1077">
        <v>-384.78874999999999</v>
      </c>
      <c r="H58" s="1078">
        <v>-83.647000000000006</v>
      </c>
      <c r="I58" s="1079">
        <v>-902.65475000000004</v>
      </c>
      <c r="J58" s="1080">
        <v>-481.47199999999998</v>
      </c>
      <c r="K58" s="1077">
        <v>-455.62700000000001</v>
      </c>
      <c r="L58" s="1078">
        <v>-124.81699999999999</v>
      </c>
      <c r="M58" s="1079">
        <v>-1061.9159999999999</v>
      </c>
    </row>
    <row r="59" spans="1:33" s="1088" customFormat="1" ht="14.25" customHeight="1" thickBot="1">
      <c r="A59" s="1048"/>
      <c r="B59" s="1370" t="s">
        <v>881</v>
      </c>
      <c r="C59" s="1371"/>
      <c r="D59" s="1371"/>
      <c r="E59" s="1372"/>
      <c r="F59" s="1092">
        <v>63.758000000000003</v>
      </c>
      <c r="G59" s="1093">
        <v>24.856000000000002</v>
      </c>
      <c r="H59" s="1094">
        <v>0</v>
      </c>
      <c r="I59" s="1095">
        <v>88.614000000000004</v>
      </c>
      <c r="J59" s="1096">
        <v>72.135000000000005</v>
      </c>
      <c r="K59" s="1093">
        <v>9.4120000000000008</v>
      </c>
      <c r="L59" s="1094">
        <v>0</v>
      </c>
      <c r="M59" s="1095">
        <v>81.546999999999997</v>
      </c>
      <c r="N59" s="1087"/>
      <c r="O59" s="1087"/>
      <c r="P59" s="1087"/>
      <c r="Q59" s="1087"/>
      <c r="R59" s="1087"/>
      <c r="S59" s="1087"/>
      <c r="T59" s="1087"/>
      <c r="U59" s="1087"/>
      <c r="V59" s="1087"/>
      <c r="W59" s="1087"/>
      <c r="X59" s="1087"/>
      <c r="Y59" s="1087"/>
      <c r="Z59" s="1087"/>
      <c r="AA59" s="1087"/>
      <c r="AB59" s="1087"/>
      <c r="AC59" s="1087"/>
      <c r="AD59" s="1087"/>
      <c r="AE59" s="1087"/>
      <c r="AF59" s="1087"/>
      <c r="AG59" s="1087"/>
    </row>
    <row r="60" spans="1:33" ht="14.25" customHeight="1">
      <c r="A60" s="1055"/>
      <c r="B60" s="1082"/>
      <c r="C60" s="1354" t="s">
        <v>882</v>
      </c>
      <c r="D60" s="1354"/>
      <c r="E60" s="1234"/>
      <c r="F60" s="1057">
        <v>-18.516999999999999</v>
      </c>
      <c r="G60" s="1058">
        <v>8.9550000000000001</v>
      </c>
      <c r="H60" s="1059">
        <v>0</v>
      </c>
      <c r="I60" s="1060">
        <v>-9.5619999999999994</v>
      </c>
      <c r="J60" s="1061">
        <v>25.585999999999999</v>
      </c>
      <c r="K60" s="1058">
        <v>-5.3840000000000003</v>
      </c>
      <c r="L60" s="1059">
        <v>0</v>
      </c>
      <c r="M60" s="1060">
        <v>21</v>
      </c>
    </row>
    <row r="61" spans="1:33" ht="14.25" customHeight="1">
      <c r="B61" s="1073"/>
      <c r="C61" s="1063"/>
      <c r="D61" s="1393" t="s">
        <v>883</v>
      </c>
      <c r="E61" s="1394"/>
      <c r="F61" s="1064">
        <v>9.2230000000000008</v>
      </c>
      <c r="G61" s="1065">
        <v>0.47199999999999998</v>
      </c>
      <c r="H61" s="1066">
        <v>0</v>
      </c>
      <c r="I61" s="1067">
        <v>9.6950000000000003</v>
      </c>
      <c r="J61" s="1068">
        <v>0.748</v>
      </c>
      <c r="K61" s="1065">
        <v>-5.8999999999999997E-2</v>
      </c>
      <c r="L61" s="1066">
        <v>0</v>
      </c>
      <c r="M61" s="1067">
        <v>0.68899999999999995</v>
      </c>
    </row>
    <row r="62" spans="1:33" ht="14.25" customHeight="1">
      <c r="B62" s="1073"/>
      <c r="C62" s="1063"/>
      <c r="D62" s="1393" t="s">
        <v>884</v>
      </c>
      <c r="E62" s="1394"/>
      <c r="F62" s="1064">
        <v>-27.74</v>
      </c>
      <c r="G62" s="1065">
        <v>8.4830000000000005</v>
      </c>
      <c r="H62" s="1066">
        <v>0</v>
      </c>
      <c r="I62" s="1067">
        <v>-19.257000000000001</v>
      </c>
      <c r="J62" s="1068">
        <v>24.838000000000001</v>
      </c>
      <c r="K62" s="1065">
        <v>-5.3250000000000002</v>
      </c>
      <c r="L62" s="1066">
        <v>0</v>
      </c>
      <c r="M62" s="1067">
        <v>19.513000000000002</v>
      </c>
    </row>
    <row r="63" spans="1:33" ht="14.25" customHeight="1">
      <c r="A63" s="1055"/>
      <c r="B63" s="1073"/>
      <c r="C63" s="1280" t="s">
        <v>885</v>
      </c>
      <c r="D63" s="1280"/>
      <c r="E63" s="1237"/>
      <c r="F63" s="1064">
        <v>47.076999999999998</v>
      </c>
      <c r="G63" s="1065">
        <v>-0.90400000000000003</v>
      </c>
      <c r="H63" s="1097">
        <v>0</v>
      </c>
      <c r="I63" s="1067">
        <v>46.173000000000002</v>
      </c>
      <c r="J63" s="1068">
        <v>22.651</v>
      </c>
      <c r="K63" s="1065">
        <v>3.0089999999999999</v>
      </c>
      <c r="L63" s="1068">
        <v>0</v>
      </c>
      <c r="M63" s="1067">
        <v>25.66</v>
      </c>
    </row>
    <row r="64" spans="1:33" ht="14.25" customHeight="1">
      <c r="B64" s="1073"/>
      <c r="C64" s="1063"/>
      <c r="D64" s="1393" t="s">
        <v>883</v>
      </c>
      <c r="E64" s="1394"/>
      <c r="F64" s="1064">
        <v>44.481000000000002</v>
      </c>
      <c r="G64" s="1065">
        <v>0</v>
      </c>
      <c r="H64" s="1066">
        <v>0</v>
      </c>
      <c r="I64" s="1067">
        <v>44.481000000000002</v>
      </c>
      <c r="J64" s="1068">
        <v>22.651</v>
      </c>
      <c r="K64" s="1065">
        <v>0</v>
      </c>
      <c r="L64" s="1066">
        <v>0</v>
      </c>
      <c r="M64" s="1067">
        <v>22.651</v>
      </c>
    </row>
    <row r="65" spans="1:33" ht="14.25" customHeight="1">
      <c r="B65" s="1073"/>
      <c r="C65" s="1063"/>
      <c r="D65" s="1393" t="s">
        <v>884</v>
      </c>
      <c r="E65" s="1394"/>
      <c r="F65" s="1064">
        <v>2.5960000000000001</v>
      </c>
      <c r="G65" s="1065">
        <v>-0.90400000000000003</v>
      </c>
      <c r="H65" s="1066">
        <v>0</v>
      </c>
      <c r="I65" s="1067">
        <v>1.6919999999999999</v>
      </c>
      <c r="J65" s="1068">
        <v>0</v>
      </c>
      <c r="K65" s="1065">
        <v>3.0089999999999999</v>
      </c>
      <c r="L65" s="1066">
        <v>0</v>
      </c>
      <c r="M65" s="1067">
        <v>3.0089999999999999</v>
      </c>
    </row>
    <row r="66" spans="1:33" ht="14.25" customHeight="1">
      <c r="A66" s="1055"/>
      <c r="B66" s="1073"/>
      <c r="C66" s="1280" t="s">
        <v>886</v>
      </c>
      <c r="D66" s="1280"/>
      <c r="E66" s="1237"/>
      <c r="F66" s="1064">
        <v>1.1000000000000001</v>
      </c>
      <c r="G66" s="1065">
        <v>0.69299999999999995</v>
      </c>
      <c r="H66" s="1066">
        <v>0</v>
      </c>
      <c r="I66" s="1067">
        <v>1.7929999999999999</v>
      </c>
      <c r="J66" s="1068">
        <v>2.0169999999999999</v>
      </c>
      <c r="K66" s="1065">
        <v>0.30199999999999999</v>
      </c>
      <c r="L66" s="1065">
        <v>0</v>
      </c>
      <c r="M66" s="1067">
        <v>2.319</v>
      </c>
    </row>
    <row r="67" spans="1:33" ht="14.25" customHeight="1" thickBot="1">
      <c r="A67" s="1055"/>
      <c r="B67" s="1075"/>
      <c r="C67" s="1368" t="s">
        <v>887</v>
      </c>
      <c r="D67" s="1368"/>
      <c r="E67" s="1240"/>
      <c r="F67" s="1076">
        <v>34.097999999999999</v>
      </c>
      <c r="G67" s="1077">
        <v>16.111999999999998</v>
      </c>
      <c r="H67" s="1078">
        <v>0</v>
      </c>
      <c r="I67" s="1079">
        <v>50.21</v>
      </c>
      <c r="J67" s="1080">
        <v>21.881</v>
      </c>
      <c r="K67" s="1077">
        <v>11.484999999999999</v>
      </c>
      <c r="L67" s="1078">
        <v>0</v>
      </c>
      <c r="M67" s="1079">
        <v>33.366</v>
      </c>
    </row>
    <row r="68" spans="1:33" s="1088" customFormat="1" ht="14.25" customHeight="1" thickBot="1">
      <c r="A68" s="1048"/>
      <c r="B68" s="1353" t="s">
        <v>888</v>
      </c>
      <c r="C68" s="1232"/>
      <c r="D68" s="1232"/>
      <c r="E68" s="1233"/>
      <c r="F68" s="1050">
        <v>-7.0000000000000001E-3</v>
      </c>
      <c r="G68" s="1051">
        <v>0</v>
      </c>
      <c r="H68" s="1052">
        <v>0</v>
      </c>
      <c r="I68" s="1053">
        <v>-7.0000000000000001E-3</v>
      </c>
      <c r="J68" s="1050">
        <v>0</v>
      </c>
      <c r="K68" s="1051">
        <v>0</v>
      </c>
      <c r="L68" s="1052">
        <v>0</v>
      </c>
      <c r="M68" s="1053">
        <v>0</v>
      </c>
      <c r="N68" s="1087"/>
      <c r="O68" s="1087"/>
      <c r="P68" s="1087"/>
      <c r="Q68" s="1087"/>
      <c r="R68" s="1087"/>
      <c r="S68" s="1087"/>
      <c r="T68" s="1087"/>
      <c r="U68" s="1087"/>
      <c r="V68" s="1087"/>
      <c r="W68" s="1087"/>
      <c r="X68" s="1087"/>
      <c r="Y68" s="1087"/>
      <c r="Z68" s="1087"/>
      <c r="AA68" s="1087"/>
      <c r="AB68" s="1087"/>
      <c r="AC68" s="1087"/>
      <c r="AD68" s="1087"/>
      <c r="AE68" s="1087"/>
      <c r="AF68" s="1087"/>
      <c r="AG68" s="1087"/>
    </row>
    <row r="69" spans="1:33" s="1088" customFormat="1" ht="14.25" customHeight="1" thickBot="1">
      <c r="A69" s="1048"/>
      <c r="B69" s="1365" t="s">
        <v>889</v>
      </c>
      <c r="C69" s="1366"/>
      <c r="D69" s="1366"/>
      <c r="E69" s="1367"/>
      <c r="F69" s="1050">
        <v>461.19299999999998</v>
      </c>
      <c r="G69" s="1051">
        <v>218.10807</v>
      </c>
      <c r="H69" s="1052">
        <v>29.413</v>
      </c>
      <c r="I69" s="1053">
        <v>708.71407000000011</v>
      </c>
      <c r="J69" s="1054">
        <v>398.98</v>
      </c>
      <c r="K69" s="1051">
        <v>191.60499999999999</v>
      </c>
      <c r="L69" s="1052">
        <v>62.470999999999997</v>
      </c>
      <c r="M69" s="1053">
        <v>653.05600000000004</v>
      </c>
      <c r="N69" s="1087"/>
      <c r="O69" s="1087"/>
      <c r="P69" s="1087"/>
      <c r="Q69" s="1087"/>
      <c r="R69" s="1087"/>
      <c r="S69" s="1087"/>
      <c r="T69" s="1087"/>
      <c r="U69" s="1087"/>
      <c r="V69" s="1087"/>
      <c r="W69" s="1087"/>
      <c r="X69" s="1087"/>
      <c r="Y69" s="1087"/>
      <c r="Z69" s="1087"/>
      <c r="AA69" s="1087"/>
      <c r="AB69" s="1087"/>
      <c r="AC69" s="1087"/>
      <c r="AD69" s="1087"/>
      <c r="AE69" s="1087"/>
      <c r="AF69" s="1087"/>
      <c r="AG69" s="1087"/>
    </row>
    <row r="70" spans="1:33" ht="14.25" customHeight="1">
      <c r="A70" s="1055"/>
      <c r="B70" s="1056"/>
      <c r="C70" s="1377" t="s">
        <v>890</v>
      </c>
      <c r="D70" s="1391"/>
      <c r="E70" s="1392"/>
      <c r="F70" s="1057">
        <v>420.23399999999998</v>
      </c>
      <c r="G70" s="1058">
        <v>162.38598999999999</v>
      </c>
      <c r="H70" s="1059">
        <v>34.366999999999997</v>
      </c>
      <c r="I70" s="1060">
        <v>616.98698999999999</v>
      </c>
      <c r="J70" s="1061">
        <v>392.93299999999999</v>
      </c>
      <c r="K70" s="1058">
        <v>168.03200000000001</v>
      </c>
      <c r="L70" s="1059">
        <v>67.924999999999997</v>
      </c>
      <c r="M70" s="1060">
        <v>628.89</v>
      </c>
    </row>
    <row r="71" spans="1:33" ht="14.25" customHeight="1">
      <c r="A71" s="1055"/>
      <c r="B71" s="1069"/>
      <c r="C71" s="1379" t="s">
        <v>891</v>
      </c>
      <c r="D71" s="1386"/>
      <c r="E71" s="1387"/>
      <c r="F71" s="1064">
        <v>2.3929999999999998</v>
      </c>
      <c r="G71" s="1065">
        <v>49.761130000000001</v>
      </c>
      <c r="H71" s="1066">
        <v>-2.585</v>
      </c>
      <c r="I71" s="1067">
        <v>49.569130000000001</v>
      </c>
      <c r="J71" s="1068">
        <v>-63.396000000000001</v>
      </c>
      <c r="K71" s="1065">
        <v>12.757999999999999</v>
      </c>
      <c r="L71" s="1066">
        <v>2.1619999999999999</v>
      </c>
      <c r="M71" s="1067">
        <v>-48.475999999999999</v>
      </c>
    </row>
    <row r="72" spans="1:33" ht="14.25" customHeight="1" thickBot="1">
      <c r="A72" s="1055"/>
      <c r="B72" s="1098"/>
      <c r="C72" s="1388" t="s">
        <v>892</v>
      </c>
      <c r="D72" s="1389"/>
      <c r="E72" s="1390"/>
      <c r="F72" s="1076">
        <v>38.566000000000003</v>
      </c>
      <c r="G72" s="1077">
        <v>5.9609500000000004</v>
      </c>
      <c r="H72" s="1078">
        <v>-2.3690000000000002</v>
      </c>
      <c r="I72" s="1079">
        <v>42.15795</v>
      </c>
      <c r="J72" s="1080">
        <v>69.442999999999998</v>
      </c>
      <c r="K72" s="1077">
        <v>10.815</v>
      </c>
      <c r="L72" s="1078">
        <v>-7.6159999999999997</v>
      </c>
      <c r="M72" s="1079">
        <v>72.641999999999996</v>
      </c>
    </row>
    <row r="73" spans="1:33" s="1088" customFormat="1" ht="14.25" customHeight="1" thickBot="1">
      <c r="A73" s="1048"/>
      <c r="B73" s="1370" t="s">
        <v>893</v>
      </c>
      <c r="C73" s="1371"/>
      <c r="D73" s="1371"/>
      <c r="E73" s="1372"/>
      <c r="F73" s="1050">
        <v>921.21699999999998</v>
      </c>
      <c r="G73" s="1051">
        <v>307.11703</v>
      </c>
      <c r="H73" s="1052">
        <v>162.226</v>
      </c>
      <c r="I73" s="1053">
        <v>1390.5600300000001</v>
      </c>
      <c r="J73" s="1054">
        <v>935.37199999999996</v>
      </c>
      <c r="K73" s="1051">
        <v>440.68299999999999</v>
      </c>
      <c r="L73" s="1052">
        <v>280.55500000000001</v>
      </c>
      <c r="M73" s="1053">
        <v>1656.61</v>
      </c>
      <c r="N73" s="1087"/>
      <c r="O73" s="1087"/>
      <c r="P73" s="1087"/>
      <c r="Q73" s="1087"/>
      <c r="R73" s="1087"/>
      <c r="S73" s="1087"/>
      <c r="T73" s="1087"/>
      <c r="U73" s="1087"/>
      <c r="V73" s="1087"/>
      <c r="W73" s="1087"/>
      <c r="X73" s="1087"/>
      <c r="Y73" s="1087"/>
      <c r="Z73" s="1087"/>
      <c r="AA73" s="1087"/>
      <c r="AB73" s="1087"/>
      <c r="AC73" s="1087"/>
      <c r="AD73" s="1087"/>
      <c r="AE73" s="1087"/>
      <c r="AF73" s="1087"/>
      <c r="AG73" s="1087"/>
    </row>
    <row r="74" spans="1:33" ht="14.25" customHeight="1">
      <c r="A74" s="1055"/>
      <c r="B74" s="1082"/>
      <c r="C74" s="1234" t="s">
        <v>894</v>
      </c>
      <c r="D74" s="1235"/>
      <c r="E74" s="1235"/>
      <c r="F74" s="1057">
        <v>31.442</v>
      </c>
      <c r="G74" s="1058">
        <v>14.066000000000001</v>
      </c>
      <c r="H74" s="1059">
        <v>3.05</v>
      </c>
      <c r="I74" s="1060">
        <v>48.558</v>
      </c>
      <c r="J74" s="1061">
        <v>47.332999999999998</v>
      </c>
      <c r="K74" s="1058">
        <v>15.234999999999999</v>
      </c>
      <c r="L74" s="1059">
        <v>3.9870000000000001</v>
      </c>
      <c r="M74" s="1060">
        <v>66.555000000000007</v>
      </c>
    </row>
    <row r="75" spans="1:33" ht="14.25" customHeight="1">
      <c r="A75" s="1055"/>
      <c r="B75" s="1073"/>
      <c r="C75" s="1280" t="s">
        <v>895</v>
      </c>
      <c r="D75" s="1280"/>
      <c r="E75" s="1237"/>
      <c r="F75" s="1064">
        <v>5.1040000000000001</v>
      </c>
      <c r="G75" s="1065">
        <v>0</v>
      </c>
      <c r="H75" s="1066">
        <v>0</v>
      </c>
      <c r="I75" s="1067">
        <v>5.1040000000000001</v>
      </c>
      <c r="J75" s="1068">
        <v>37.555999999999997</v>
      </c>
      <c r="K75" s="1065">
        <v>3.0000000000000001E-3</v>
      </c>
      <c r="L75" s="1066">
        <v>16.875</v>
      </c>
      <c r="M75" s="1067">
        <v>54.433999999999997</v>
      </c>
    </row>
    <row r="76" spans="1:33" ht="14.25" customHeight="1">
      <c r="A76" s="1055"/>
      <c r="B76" s="1073"/>
      <c r="C76" s="1378" t="s">
        <v>896</v>
      </c>
      <c r="D76" s="1378"/>
      <c r="E76" s="1379"/>
      <c r="F76" s="1064">
        <v>23.898</v>
      </c>
      <c r="G76" s="1065">
        <v>16.427</v>
      </c>
      <c r="H76" s="1066">
        <v>127.486</v>
      </c>
      <c r="I76" s="1067">
        <v>167.81100000000001</v>
      </c>
      <c r="J76" s="1068">
        <v>310.428</v>
      </c>
      <c r="K76" s="1065">
        <v>134.55500000000001</v>
      </c>
      <c r="L76" s="1066">
        <v>178.48400000000001</v>
      </c>
      <c r="M76" s="1067">
        <v>623.46699999999998</v>
      </c>
    </row>
    <row r="77" spans="1:33" ht="14.25" customHeight="1">
      <c r="A77" s="1055"/>
      <c r="B77" s="1073"/>
      <c r="C77" s="1280" t="s">
        <v>897</v>
      </c>
      <c r="D77" s="1280"/>
      <c r="E77" s="1237"/>
      <c r="F77" s="1064">
        <v>477.471</v>
      </c>
      <c r="G77" s="1065">
        <v>83.03501</v>
      </c>
      <c r="H77" s="1066">
        <v>13.339</v>
      </c>
      <c r="I77" s="1067">
        <v>573.84501</v>
      </c>
      <c r="J77" s="1068">
        <v>0</v>
      </c>
      <c r="K77" s="1065">
        <v>0</v>
      </c>
      <c r="L77" s="1066">
        <v>0</v>
      </c>
      <c r="M77" s="1067">
        <v>0</v>
      </c>
    </row>
    <row r="78" spans="1:33" ht="14.25" customHeight="1">
      <c r="A78" s="1055"/>
      <c r="B78" s="1073"/>
      <c r="C78" s="1378" t="s">
        <v>898</v>
      </c>
      <c r="D78" s="1378"/>
      <c r="E78" s="1379"/>
      <c r="F78" s="1064">
        <v>25.155000000000001</v>
      </c>
      <c r="G78" s="1065">
        <v>2.887</v>
      </c>
      <c r="H78" s="1066">
        <v>0</v>
      </c>
      <c r="I78" s="1067">
        <v>28.042000000000002</v>
      </c>
      <c r="J78" s="1068">
        <v>8.69</v>
      </c>
      <c r="K78" s="1065">
        <v>26.387</v>
      </c>
      <c r="L78" s="1066">
        <v>0</v>
      </c>
      <c r="M78" s="1067">
        <v>35.076999999999998</v>
      </c>
    </row>
    <row r="79" spans="1:33" ht="14.25" customHeight="1">
      <c r="A79" s="1055"/>
      <c r="B79" s="1073"/>
      <c r="C79" s="1378" t="s">
        <v>899</v>
      </c>
      <c r="D79" s="1378"/>
      <c r="E79" s="1379"/>
      <c r="F79" s="1064">
        <v>235.60300000000001</v>
      </c>
      <c r="G79" s="1065">
        <v>88.570459999999997</v>
      </c>
      <c r="H79" s="1066">
        <v>16.251000000000001</v>
      </c>
      <c r="I79" s="1067">
        <v>340.42445999999995</v>
      </c>
      <c r="J79" s="1068">
        <v>393.91399999999999</v>
      </c>
      <c r="K79" s="1065">
        <v>238.19900000000001</v>
      </c>
      <c r="L79" s="1066">
        <v>62.439</v>
      </c>
      <c r="M79" s="1067">
        <v>694.55200000000002</v>
      </c>
    </row>
    <row r="80" spans="1:33" ht="14.25" customHeight="1">
      <c r="A80" s="1055"/>
      <c r="B80" s="1073"/>
      <c r="C80" s="1237" t="s">
        <v>900</v>
      </c>
      <c r="D80" s="1238"/>
      <c r="E80" s="1238"/>
      <c r="F80" s="1064">
        <v>114.839</v>
      </c>
      <c r="G80" s="1065">
        <v>65.216499999999996</v>
      </c>
      <c r="H80" s="1066">
        <v>1.99</v>
      </c>
      <c r="I80" s="1067">
        <v>182.0455</v>
      </c>
      <c r="J80" s="1068">
        <v>137.44399999999999</v>
      </c>
      <c r="K80" s="1065">
        <v>24.446000000000002</v>
      </c>
      <c r="L80" s="1066">
        <v>17.899999999999999</v>
      </c>
      <c r="M80" s="1067">
        <v>179.79</v>
      </c>
    </row>
    <row r="81" spans="1:33" ht="14.25" customHeight="1" thickBot="1">
      <c r="A81" s="1055"/>
      <c r="B81" s="1075"/>
      <c r="C81" s="1380" t="s">
        <v>901</v>
      </c>
      <c r="D81" s="1380"/>
      <c r="E81" s="1381"/>
      <c r="F81" s="1076">
        <v>7.7050000000000001</v>
      </c>
      <c r="G81" s="1077">
        <v>36.915059999999997</v>
      </c>
      <c r="H81" s="1078">
        <v>0.11</v>
      </c>
      <c r="I81" s="1079">
        <v>44.730059999999995</v>
      </c>
      <c r="J81" s="1080">
        <v>7.0000000000000001E-3</v>
      </c>
      <c r="K81" s="1077">
        <v>1.8580000000000001</v>
      </c>
      <c r="L81" s="1078">
        <v>0.87</v>
      </c>
      <c r="M81" s="1079">
        <v>2.7349999999999999</v>
      </c>
    </row>
    <row r="82" spans="1:33" s="1088" customFormat="1" ht="14.25" customHeight="1" thickBot="1">
      <c r="A82" s="1048"/>
      <c r="B82" s="1353" t="s">
        <v>902</v>
      </c>
      <c r="C82" s="1232"/>
      <c r="D82" s="1232"/>
      <c r="E82" s="1233"/>
      <c r="F82" s="1050">
        <v>-1970.5619999999999</v>
      </c>
      <c r="G82" s="1051">
        <v>-928.84951000000001</v>
      </c>
      <c r="H82" s="1052">
        <v>43.473999999999997</v>
      </c>
      <c r="I82" s="1053">
        <v>-2855.9375099999997</v>
      </c>
      <c r="J82" s="1054">
        <v>-2207.4609999999998</v>
      </c>
      <c r="K82" s="1051">
        <v>-1734.6030000000001</v>
      </c>
      <c r="L82" s="1099">
        <v>58.706000000000003</v>
      </c>
      <c r="M82" s="1053">
        <v>-3883.3580000000002</v>
      </c>
      <c r="N82" s="1100"/>
      <c r="O82" s="1087"/>
      <c r="P82" s="1100"/>
      <c r="Q82" s="1100"/>
      <c r="R82" s="1087"/>
      <c r="S82" s="1087"/>
      <c r="T82" s="1087"/>
      <c r="U82" s="1087"/>
      <c r="V82" s="1087"/>
      <c r="W82" s="1087"/>
      <c r="X82" s="1087"/>
      <c r="Y82" s="1087"/>
      <c r="Z82" s="1087"/>
      <c r="AA82" s="1087"/>
      <c r="AB82" s="1087"/>
      <c r="AC82" s="1087"/>
      <c r="AD82" s="1087"/>
      <c r="AE82" s="1087"/>
      <c r="AF82" s="1087"/>
      <c r="AG82" s="1087"/>
    </row>
    <row r="83" spans="1:33" ht="14.25" customHeight="1">
      <c r="A83" s="1055"/>
      <c r="B83" s="1082"/>
      <c r="C83" s="1376" t="s">
        <v>903</v>
      </c>
      <c r="D83" s="1376"/>
      <c r="E83" s="1377"/>
      <c r="F83" s="1057">
        <v>-6560.7129999999997</v>
      </c>
      <c r="G83" s="1058">
        <v>-2409.3111899999999</v>
      </c>
      <c r="H83" s="1101">
        <v>-381.505</v>
      </c>
      <c r="I83" s="1060">
        <v>-9351.5291899999993</v>
      </c>
      <c r="J83" s="1061">
        <v>-6186.8270000000002</v>
      </c>
      <c r="K83" s="1058">
        <v>-2850.6419999999998</v>
      </c>
      <c r="L83" s="1061">
        <v>-523.15899999999999</v>
      </c>
      <c r="M83" s="1060">
        <v>-9560.6280000000006</v>
      </c>
      <c r="N83" s="1100"/>
    </row>
    <row r="84" spans="1:33" ht="14.25" customHeight="1">
      <c r="B84" s="1073"/>
      <c r="C84" s="1063"/>
      <c r="D84" s="1382" t="s">
        <v>904</v>
      </c>
      <c r="E84" s="1383"/>
      <c r="F84" s="1064">
        <v>-6322.3230000000003</v>
      </c>
      <c r="G84" s="1065">
        <v>-2330.3060399999999</v>
      </c>
      <c r="H84" s="1097">
        <v>-381.505</v>
      </c>
      <c r="I84" s="1067">
        <v>-9034.134039999999</v>
      </c>
      <c r="J84" s="1068">
        <v>-6022.3140000000003</v>
      </c>
      <c r="K84" s="1065">
        <v>-2836.2159999999999</v>
      </c>
      <c r="L84" s="1097">
        <v>-522.70899999999995</v>
      </c>
      <c r="M84" s="1067">
        <v>-9381.2389999999996</v>
      </c>
      <c r="N84" s="1100"/>
    </row>
    <row r="85" spans="1:33" ht="14.25" customHeight="1">
      <c r="B85" s="1073"/>
      <c r="C85" s="1063"/>
      <c r="D85" s="1382" t="s">
        <v>905</v>
      </c>
      <c r="E85" s="1383"/>
      <c r="F85" s="1064">
        <v>-238.39</v>
      </c>
      <c r="G85" s="1065">
        <v>-79.00515</v>
      </c>
      <c r="H85" s="1097">
        <v>0</v>
      </c>
      <c r="I85" s="1067">
        <v>-317.39515</v>
      </c>
      <c r="J85" s="1068">
        <v>-164.51300000000001</v>
      </c>
      <c r="K85" s="1065">
        <v>-14.426</v>
      </c>
      <c r="L85" s="1097">
        <v>-0.45</v>
      </c>
      <c r="M85" s="1067">
        <v>-179.38900000000001</v>
      </c>
      <c r="N85" s="1100"/>
    </row>
    <row r="86" spans="1:33" ht="14.25" customHeight="1">
      <c r="A86" s="1102"/>
      <c r="B86" s="1073"/>
      <c r="C86" s="1280" t="s">
        <v>906</v>
      </c>
      <c r="D86" s="1280"/>
      <c r="E86" s="1237"/>
      <c r="F86" s="1064">
        <v>4590.1509999999998</v>
      </c>
      <c r="G86" s="1065">
        <v>1480.4616799999999</v>
      </c>
      <c r="H86" s="1097">
        <v>424.97899999999998</v>
      </c>
      <c r="I86" s="1067">
        <v>6495.5916799999995</v>
      </c>
      <c r="J86" s="1068">
        <v>3979.366</v>
      </c>
      <c r="K86" s="1065">
        <v>1116.039</v>
      </c>
      <c r="L86" s="1068">
        <v>581.86500000000001</v>
      </c>
      <c r="M86" s="1067">
        <v>5677.27</v>
      </c>
      <c r="N86" s="1100"/>
    </row>
    <row r="87" spans="1:33" ht="14.25" customHeight="1">
      <c r="B87" s="1073"/>
      <c r="C87" s="1063"/>
      <c r="D87" s="1382" t="s">
        <v>907</v>
      </c>
      <c r="E87" s="1383"/>
      <c r="F87" s="1064">
        <v>3826.9409999999998</v>
      </c>
      <c r="G87" s="1065">
        <v>1399.9168599999998</v>
      </c>
      <c r="H87" s="1066">
        <v>421.38499999999999</v>
      </c>
      <c r="I87" s="1067">
        <v>5648.2428599999994</v>
      </c>
      <c r="J87" s="1068">
        <v>3829.9810000000002</v>
      </c>
      <c r="K87" s="1065">
        <v>1100.0170000000001</v>
      </c>
      <c r="L87" s="1066">
        <v>578.54100000000005</v>
      </c>
      <c r="M87" s="1067">
        <v>5508.5389999999998</v>
      </c>
      <c r="N87" s="1100"/>
      <c r="P87" s="1103"/>
    </row>
    <row r="88" spans="1:33" ht="14.25" customHeight="1">
      <c r="B88" s="1073"/>
      <c r="C88" s="1063"/>
      <c r="D88" s="1382" t="s">
        <v>908</v>
      </c>
      <c r="E88" s="1383"/>
      <c r="F88" s="1064">
        <v>763.21</v>
      </c>
      <c r="G88" s="1065">
        <v>80.544820000000001</v>
      </c>
      <c r="H88" s="1066">
        <v>3.5939999999999999</v>
      </c>
      <c r="I88" s="1067">
        <v>847.34882000000005</v>
      </c>
      <c r="J88" s="1068">
        <v>149.38499999999999</v>
      </c>
      <c r="K88" s="1065">
        <v>16.021999999999998</v>
      </c>
      <c r="L88" s="1066">
        <v>3.3239999999999998</v>
      </c>
      <c r="M88" s="1067">
        <v>168.73099999999999</v>
      </c>
      <c r="N88" s="1100"/>
    </row>
    <row r="89" spans="1:33" ht="14.25" customHeight="1" thickBot="1">
      <c r="B89" s="1075"/>
      <c r="C89" s="1376" t="s">
        <v>909</v>
      </c>
      <c r="D89" s="1376"/>
      <c r="E89" s="1377"/>
      <c r="F89" s="1104">
        <v>0</v>
      </c>
      <c r="G89" s="1105">
        <v>0</v>
      </c>
      <c r="H89" s="1106">
        <v>0</v>
      </c>
      <c r="I89" s="1107">
        <v>0</v>
      </c>
      <c r="J89" s="1108">
        <v>0</v>
      </c>
      <c r="K89" s="1105">
        <v>0</v>
      </c>
      <c r="L89" s="1106">
        <v>0</v>
      </c>
      <c r="M89" s="1107">
        <v>0</v>
      </c>
      <c r="N89" s="1100"/>
    </row>
    <row r="90" spans="1:33" s="1088" customFormat="1" ht="14.25" customHeight="1" thickBot="1">
      <c r="A90" s="1048"/>
      <c r="B90" s="1353" t="s">
        <v>910</v>
      </c>
      <c r="C90" s="1232"/>
      <c r="D90" s="1232"/>
      <c r="E90" s="1233"/>
      <c r="F90" s="1050">
        <v>-95.745999999999995</v>
      </c>
      <c r="G90" s="1051">
        <v>-92.528000000000006</v>
      </c>
      <c r="H90" s="1052">
        <v>-0.996</v>
      </c>
      <c r="I90" s="1053">
        <v>-189.27</v>
      </c>
      <c r="J90" s="1054">
        <v>-43.753999999999998</v>
      </c>
      <c r="K90" s="1051">
        <v>-61.5</v>
      </c>
      <c r="L90" s="1052">
        <v>-1.756</v>
      </c>
      <c r="M90" s="1053">
        <v>-107.01</v>
      </c>
      <c r="N90" s="1100"/>
      <c r="O90" s="1087"/>
      <c r="P90" s="1100"/>
      <c r="Q90" s="1087"/>
      <c r="R90" s="1087"/>
      <c r="S90" s="1087"/>
      <c r="T90" s="1087"/>
      <c r="U90" s="1087"/>
      <c r="V90" s="1087"/>
      <c r="W90" s="1087"/>
      <c r="X90" s="1087"/>
      <c r="Y90" s="1087"/>
      <c r="Z90" s="1087"/>
      <c r="AA90" s="1087"/>
      <c r="AB90" s="1087"/>
      <c r="AC90" s="1087"/>
      <c r="AD90" s="1087"/>
      <c r="AE90" s="1087"/>
      <c r="AF90" s="1087"/>
      <c r="AG90" s="1087"/>
    </row>
    <row r="91" spans="1:33" ht="14.25" customHeight="1">
      <c r="A91" s="1055"/>
      <c r="B91" s="1056"/>
      <c r="C91" s="1354" t="s">
        <v>911</v>
      </c>
      <c r="D91" s="1354"/>
      <c r="E91" s="1234"/>
      <c r="F91" s="1057">
        <v>-95.745999999999995</v>
      </c>
      <c r="G91" s="1058">
        <v>-92.528000000000006</v>
      </c>
      <c r="H91" s="1059">
        <v>-0.996</v>
      </c>
      <c r="I91" s="1060">
        <v>-189.27</v>
      </c>
      <c r="J91" s="1061">
        <v>-43.753999999999998</v>
      </c>
      <c r="K91" s="1058">
        <v>-61.5</v>
      </c>
      <c r="L91" s="1059">
        <v>-1.756</v>
      </c>
      <c r="M91" s="1060">
        <v>-107.01</v>
      </c>
    </row>
    <row r="92" spans="1:33" ht="14.25" customHeight="1" thickBot="1">
      <c r="A92" s="1055"/>
      <c r="B92" s="1075"/>
      <c r="C92" s="1384" t="s">
        <v>912</v>
      </c>
      <c r="D92" s="1384"/>
      <c r="E92" s="1385"/>
      <c r="F92" s="1104">
        <v>0</v>
      </c>
      <c r="G92" s="1105">
        <v>0</v>
      </c>
      <c r="H92" s="1106">
        <v>0</v>
      </c>
      <c r="I92" s="1107">
        <v>0</v>
      </c>
      <c r="J92" s="1108"/>
      <c r="K92" s="1105"/>
      <c r="L92" s="1106"/>
      <c r="M92" s="1107"/>
    </row>
    <row r="93" spans="1:33" s="1088" customFormat="1" ht="14.25" customHeight="1" thickBot="1">
      <c r="A93" s="1048"/>
      <c r="B93" s="1370" t="s">
        <v>913</v>
      </c>
      <c r="C93" s="1371"/>
      <c r="D93" s="1371"/>
      <c r="E93" s="1372"/>
      <c r="F93" s="1050">
        <v>-2271.366</v>
      </c>
      <c r="G93" s="1051">
        <v>-1528.29781</v>
      </c>
      <c r="H93" s="1052">
        <v>-338.97500000000002</v>
      </c>
      <c r="I93" s="1053">
        <v>-4138.6388100000004</v>
      </c>
      <c r="J93" s="1054">
        <v>-2209.8960000000002</v>
      </c>
      <c r="K93" s="1051">
        <v>-1375.2809999999999</v>
      </c>
      <c r="L93" s="1052">
        <v>-540.22400000000005</v>
      </c>
      <c r="M93" s="1053">
        <v>-4125.4009999999998</v>
      </c>
      <c r="N93" s="1087"/>
      <c r="O93" s="1087"/>
      <c r="P93" s="1087"/>
      <c r="Q93" s="1087"/>
      <c r="R93" s="1087"/>
      <c r="S93" s="1087"/>
      <c r="T93" s="1087"/>
      <c r="U93" s="1087"/>
      <c r="V93" s="1087"/>
      <c r="W93" s="1087"/>
      <c r="X93" s="1087"/>
      <c r="Y93" s="1087"/>
      <c r="Z93" s="1087"/>
      <c r="AA93" s="1087"/>
      <c r="AB93" s="1087"/>
      <c r="AC93" s="1087"/>
      <c r="AD93" s="1087"/>
      <c r="AE93" s="1087"/>
      <c r="AF93" s="1087"/>
      <c r="AG93" s="1087"/>
    </row>
    <row r="94" spans="1:33" s="1088" customFormat="1" ht="14.25" customHeight="1" thickBot="1">
      <c r="A94" s="1048"/>
      <c r="B94" s="1089" t="s">
        <v>914</v>
      </c>
      <c r="C94" s="1090"/>
      <c r="D94" s="1090"/>
      <c r="E94" s="1091"/>
      <c r="F94" s="1050">
        <v>-592.61300000000006</v>
      </c>
      <c r="G94" s="1051">
        <v>-453.15379999999999</v>
      </c>
      <c r="H94" s="1052">
        <v>-104.235</v>
      </c>
      <c r="I94" s="1053">
        <v>-1150.0018</v>
      </c>
      <c r="J94" s="1054">
        <v>-586.23599999999999</v>
      </c>
      <c r="K94" s="1051">
        <v>-381.32499999999999</v>
      </c>
      <c r="L94" s="1052">
        <v>-177.16900000000001</v>
      </c>
      <c r="M94" s="1053">
        <v>-1144.73</v>
      </c>
      <c r="N94" s="1087"/>
      <c r="O94" s="1087"/>
      <c r="P94" s="1087"/>
      <c r="Q94" s="1087"/>
      <c r="R94" s="1087"/>
      <c r="S94" s="1087"/>
      <c r="T94" s="1087"/>
      <c r="U94" s="1087"/>
      <c r="V94" s="1087"/>
      <c r="W94" s="1087"/>
      <c r="X94" s="1087"/>
      <c r="Y94" s="1087"/>
      <c r="Z94" s="1087"/>
      <c r="AA94" s="1087"/>
      <c r="AB94" s="1087"/>
      <c r="AC94" s="1087"/>
      <c r="AD94" s="1087"/>
      <c r="AE94" s="1087"/>
      <c r="AF94" s="1087"/>
      <c r="AG94" s="1087"/>
    </row>
    <row r="95" spans="1:33" s="1088" customFormat="1" ht="14.25" customHeight="1" thickBot="1">
      <c r="A95" s="1048"/>
      <c r="B95" s="1370" t="s">
        <v>915</v>
      </c>
      <c r="C95" s="1371"/>
      <c r="D95" s="1371"/>
      <c r="E95" s="1372"/>
      <c r="F95" s="1050">
        <v>-3008.64</v>
      </c>
      <c r="G95" s="1051">
        <v>-1936.95144</v>
      </c>
      <c r="H95" s="1081">
        <v>-347.90100000000001</v>
      </c>
      <c r="I95" s="1053">
        <v>-5293.4924399999991</v>
      </c>
      <c r="J95" s="1054">
        <v>-3122.6010000000001</v>
      </c>
      <c r="K95" s="1051">
        <v>-2061.6640000000002</v>
      </c>
      <c r="L95" s="1081">
        <v>-612.29700000000003</v>
      </c>
      <c r="M95" s="1053">
        <v>-5796.5619999999999</v>
      </c>
      <c r="N95" s="1087"/>
      <c r="O95" s="1087"/>
      <c r="P95" s="1087"/>
      <c r="Q95" s="1087"/>
      <c r="R95" s="1087"/>
      <c r="S95" s="1087"/>
      <c r="T95" s="1087"/>
      <c r="U95" s="1087"/>
      <c r="V95" s="1087"/>
      <c r="W95" s="1087"/>
      <c r="X95" s="1087"/>
      <c r="Y95" s="1087"/>
      <c r="Z95" s="1087"/>
      <c r="AA95" s="1087"/>
      <c r="AB95" s="1087"/>
      <c r="AC95" s="1087"/>
      <c r="AD95" s="1087"/>
      <c r="AE95" s="1087"/>
      <c r="AF95" s="1087"/>
      <c r="AG95" s="1087"/>
    </row>
    <row r="96" spans="1:33" ht="14.25" customHeight="1">
      <c r="A96" s="1055"/>
      <c r="B96" s="1082"/>
      <c r="C96" s="1376" t="s">
        <v>916</v>
      </c>
      <c r="D96" s="1376"/>
      <c r="E96" s="1377"/>
      <c r="F96" s="1057">
        <v>-1730.278</v>
      </c>
      <c r="G96" s="1058">
        <v>-1525.5811400000002</v>
      </c>
      <c r="H96" s="1059">
        <v>-301.93700000000001</v>
      </c>
      <c r="I96" s="1060">
        <v>-3557.7961399999999</v>
      </c>
      <c r="J96" s="1061">
        <v>-1755.9380000000001</v>
      </c>
      <c r="K96" s="1058">
        <v>-1361.3140000000001</v>
      </c>
      <c r="L96" s="1059">
        <v>-519.91300000000001</v>
      </c>
      <c r="M96" s="1060">
        <v>-3637.165</v>
      </c>
    </row>
    <row r="97" spans="1:33" ht="14.25" customHeight="1">
      <c r="A97" s="1055"/>
      <c r="B97" s="1073"/>
      <c r="C97" s="1378" t="s">
        <v>917</v>
      </c>
      <c r="D97" s="1378"/>
      <c r="E97" s="1379"/>
      <c r="F97" s="1064">
        <v>-733.41399999999999</v>
      </c>
      <c r="G97" s="1065">
        <v>-209.82307</v>
      </c>
      <c r="H97" s="1066">
        <v>-19.518999999999998</v>
      </c>
      <c r="I97" s="1067">
        <v>-962.75607000000002</v>
      </c>
      <c r="J97" s="1068">
        <v>-840.21299999999997</v>
      </c>
      <c r="K97" s="1065">
        <v>-221.38499999999999</v>
      </c>
      <c r="L97" s="1066">
        <v>-44.948</v>
      </c>
      <c r="M97" s="1067">
        <v>-1106.546</v>
      </c>
    </row>
    <row r="98" spans="1:33" ht="14.25" customHeight="1">
      <c r="A98" s="1055"/>
      <c r="B98" s="1073"/>
      <c r="C98" s="1280" t="s">
        <v>918</v>
      </c>
      <c r="D98" s="1280"/>
      <c r="E98" s="1237"/>
      <c r="F98" s="1064">
        <v>-359.10599999999999</v>
      </c>
      <c r="G98" s="1065">
        <v>-46.130309999999994</v>
      </c>
      <c r="H98" s="1066">
        <v>-13.352</v>
      </c>
      <c r="I98" s="1067">
        <v>-418.58830999999998</v>
      </c>
      <c r="J98" s="1068">
        <v>-359.02300000000002</v>
      </c>
      <c r="K98" s="1065">
        <v>-131.405</v>
      </c>
      <c r="L98" s="1066">
        <v>-14.68</v>
      </c>
      <c r="M98" s="1067">
        <v>-505.108</v>
      </c>
    </row>
    <row r="99" spans="1:33" ht="14.25" customHeight="1">
      <c r="A99" s="1055"/>
      <c r="B99" s="1073"/>
      <c r="C99" s="1378" t="s">
        <v>919</v>
      </c>
      <c r="D99" s="1378"/>
      <c r="E99" s="1379"/>
      <c r="F99" s="1064">
        <v>-60.412999999999997</v>
      </c>
      <c r="G99" s="1065">
        <v>-26.705549999999999</v>
      </c>
      <c r="H99" s="1066">
        <v>0</v>
      </c>
      <c r="I99" s="1067">
        <v>-87.118549999999999</v>
      </c>
      <c r="J99" s="1068">
        <v>-18.367999999999999</v>
      </c>
      <c r="K99" s="1065">
        <v>-80.364999999999995</v>
      </c>
      <c r="L99" s="1066">
        <v>0</v>
      </c>
      <c r="M99" s="1067">
        <v>-98.733000000000004</v>
      </c>
    </row>
    <row r="100" spans="1:33" ht="14.25" customHeight="1">
      <c r="A100" s="1055"/>
      <c r="B100" s="1073"/>
      <c r="C100" s="1378" t="s">
        <v>920</v>
      </c>
      <c r="D100" s="1378"/>
      <c r="E100" s="1379"/>
      <c r="F100" s="1064">
        <v>-119.131</v>
      </c>
      <c r="G100" s="1065">
        <v>-126.28048999999999</v>
      </c>
      <c r="H100" s="1066">
        <v>-12.512</v>
      </c>
      <c r="I100" s="1067">
        <v>-257.92349000000002</v>
      </c>
      <c r="J100" s="1068">
        <v>-127.663</v>
      </c>
      <c r="K100" s="1065">
        <v>-248.43799999999999</v>
      </c>
      <c r="L100" s="1066">
        <v>-32.512</v>
      </c>
      <c r="M100" s="1067">
        <v>-408.613</v>
      </c>
    </row>
    <row r="101" spans="1:33" ht="14.25" customHeight="1" thickBot="1">
      <c r="A101" s="1055"/>
      <c r="B101" s="1075"/>
      <c r="C101" s="1380" t="s">
        <v>921</v>
      </c>
      <c r="D101" s="1380"/>
      <c r="E101" s="1381"/>
      <c r="F101" s="1076">
        <v>-6.0720000000000001</v>
      </c>
      <c r="G101" s="1077">
        <v>-2.4308800000000002</v>
      </c>
      <c r="H101" s="1078">
        <v>-0.58099999999999996</v>
      </c>
      <c r="I101" s="1079">
        <v>-9.0838800000000006</v>
      </c>
      <c r="J101" s="1080">
        <v>-21.295999999999999</v>
      </c>
      <c r="K101" s="1077">
        <v>-18.756</v>
      </c>
      <c r="L101" s="1078">
        <v>-0.121</v>
      </c>
      <c r="M101" s="1079">
        <v>-40.173000000000002</v>
      </c>
    </row>
    <row r="102" spans="1:33" s="1088" customFormat="1" ht="14.25" customHeight="1" thickBot="1">
      <c r="A102" s="1048"/>
      <c r="B102" s="1370" t="s">
        <v>922</v>
      </c>
      <c r="C102" s="1371"/>
      <c r="D102" s="1371"/>
      <c r="E102" s="1372"/>
      <c r="F102" s="1092">
        <v>2701.8820000000001</v>
      </c>
      <c r="G102" s="1093">
        <v>-337.09409999999986</v>
      </c>
      <c r="H102" s="1094">
        <v>-24.5</v>
      </c>
      <c r="I102" s="1095">
        <v>2340.2879000000003</v>
      </c>
      <c r="J102" s="1096">
        <v>2399</v>
      </c>
      <c r="K102" s="1093">
        <v>-980</v>
      </c>
      <c r="L102" s="1094">
        <v>-201</v>
      </c>
      <c r="M102" s="1095">
        <v>1218</v>
      </c>
      <c r="N102" s="1087"/>
      <c r="O102" s="1087"/>
      <c r="P102" s="1087"/>
      <c r="Q102" s="1087"/>
      <c r="R102" s="1087"/>
      <c r="S102" s="1087"/>
      <c r="T102" s="1087"/>
      <c r="U102" s="1087"/>
      <c r="V102" s="1087"/>
      <c r="W102" s="1087"/>
      <c r="X102" s="1087"/>
      <c r="Y102" s="1087"/>
      <c r="Z102" s="1087"/>
      <c r="AA102" s="1087"/>
      <c r="AB102" s="1087"/>
      <c r="AC102" s="1087"/>
      <c r="AD102" s="1087"/>
      <c r="AE102" s="1087"/>
      <c r="AF102" s="1087"/>
      <c r="AG102" s="1087"/>
    </row>
    <row r="103" spans="1:33" ht="14.25" customHeight="1" thickBot="1">
      <c r="A103" s="1048"/>
      <c r="B103" s="1370" t="s">
        <v>923</v>
      </c>
      <c r="C103" s="1371"/>
      <c r="D103" s="1371"/>
      <c r="E103" s="1372"/>
      <c r="F103" s="1050">
        <v>-13.561999999999999</v>
      </c>
      <c r="G103" s="1051">
        <v>-16.951000000000001</v>
      </c>
      <c r="H103" s="1081">
        <v>-2.8490000000000002</v>
      </c>
      <c r="I103" s="1053">
        <v>-33.362000000000002</v>
      </c>
      <c r="J103" s="1054">
        <v>-12.41</v>
      </c>
      <c r="K103" s="1051">
        <v>-17.378</v>
      </c>
      <c r="L103" s="1054">
        <v>-4.4800000000000004</v>
      </c>
      <c r="M103" s="1053">
        <v>-34.268000000000001</v>
      </c>
    </row>
    <row r="104" spans="1:33" s="601" customFormat="1" ht="14.25" customHeight="1" thickBot="1">
      <c r="A104" s="1048"/>
      <c r="B104" s="1373" t="s">
        <v>924</v>
      </c>
      <c r="C104" s="1374"/>
      <c r="D104" s="1374"/>
      <c r="E104" s="1375"/>
      <c r="F104" s="1092">
        <v>2688.32</v>
      </c>
      <c r="G104" s="1093">
        <v>-354.04509999999988</v>
      </c>
      <c r="H104" s="1109">
        <v>-27.349</v>
      </c>
      <c r="I104" s="1095">
        <v>2306.9259000000002</v>
      </c>
      <c r="J104" s="1096">
        <v>2386</v>
      </c>
      <c r="K104" s="1093">
        <v>-997.65</v>
      </c>
      <c r="L104" s="1109">
        <v>-205.36</v>
      </c>
      <c r="M104" s="1095">
        <v>1183.4549999999999</v>
      </c>
    </row>
    <row r="106" spans="1:33" s="601" customFormat="1" ht="14.25">
      <c r="A106" s="1110"/>
      <c r="B106" s="600"/>
      <c r="C106" s="600"/>
      <c r="D106" s="600"/>
      <c r="E106" s="600"/>
      <c r="F106" s="1103"/>
      <c r="G106" s="1103"/>
      <c r="H106" s="1103"/>
      <c r="J106" s="1103"/>
      <c r="K106" s="1103"/>
      <c r="L106" s="1103"/>
      <c r="M106" s="1103"/>
    </row>
    <row r="107" spans="1:33">
      <c r="J107" s="1103"/>
    </row>
  </sheetData>
  <mergeCells count="87">
    <mergeCell ref="H1:I1"/>
    <mergeCell ref="B3:M3"/>
    <mergeCell ref="L4:M4"/>
    <mergeCell ref="B5:E6"/>
    <mergeCell ref="F5:I5"/>
    <mergeCell ref="J5:M5"/>
    <mergeCell ref="C25:E25"/>
    <mergeCell ref="B7:E7"/>
    <mergeCell ref="C8:E8"/>
    <mergeCell ref="D9:E9"/>
    <mergeCell ref="D10:E10"/>
    <mergeCell ref="C11:E11"/>
    <mergeCell ref="C14:E14"/>
    <mergeCell ref="C15:E15"/>
    <mergeCell ref="D21:E21"/>
    <mergeCell ref="C22:E22"/>
    <mergeCell ref="D23:E23"/>
    <mergeCell ref="D24:E24"/>
    <mergeCell ref="C38:E38"/>
    <mergeCell ref="D26:E26"/>
    <mergeCell ref="D27:E27"/>
    <mergeCell ref="D28:E28"/>
    <mergeCell ref="C29:E29"/>
    <mergeCell ref="B30:E30"/>
    <mergeCell ref="C31:E31"/>
    <mergeCell ref="D32:E32"/>
    <mergeCell ref="D33:E33"/>
    <mergeCell ref="C34:E34"/>
    <mergeCell ref="D36:E36"/>
    <mergeCell ref="D37:E37"/>
    <mergeCell ref="C58:E58"/>
    <mergeCell ref="C39:E39"/>
    <mergeCell ref="D45:E45"/>
    <mergeCell ref="C46:E46"/>
    <mergeCell ref="D47:E47"/>
    <mergeCell ref="C49:E49"/>
    <mergeCell ref="D50:E50"/>
    <mergeCell ref="D51:E51"/>
    <mergeCell ref="D52:E52"/>
    <mergeCell ref="D53:E53"/>
    <mergeCell ref="B55:E55"/>
    <mergeCell ref="C57:E57"/>
    <mergeCell ref="C70:E70"/>
    <mergeCell ref="B59:E59"/>
    <mergeCell ref="C60:E60"/>
    <mergeCell ref="D61:E61"/>
    <mergeCell ref="D62:E62"/>
    <mergeCell ref="C63:E63"/>
    <mergeCell ref="D64:E64"/>
    <mergeCell ref="D65:E65"/>
    <mergeCell ref="C66:E66"/>
    <mergeCell ref="C67:E67"/>
    <mergeCell ref="B68:E68"/>
    <mergeCell ref="B69:E69"/>
    <mergeCell ref="B82:E82"/>
    <mergeCell ref="C71:E71"/>
    <mergeCell ref="C72:E72"/>
    <mergeCell ref="B73:E73"/>
    <mergeCell ref="C74:E74"/>
    <mergeCell ref="C75:E75"/>
    <mergeCell ref="C76:E76"/>
    <mergeCell ref="C77:E77"/>
    <mergeCell ref="C78:E78"/>
    <mergeCell ref="C79:E79"/>
    <mergeCell ref="C80:E80"/>
    <mergeCell ref="C81:E81"/>
    <mergeCell ref="B95:E95"/>
    <mergeCell ref="C83:E83"/>
    <mergeCell ref="D84:E84"/>
    <mergeCell ref="D85:E85"/>
    <mergeCell ref="C86:E86"/>
    <mergeCell ref="D87:E87"/>
    <mergeCell ref="D88:E88"/>
    <mergeCell ref="C89:E89"/>
    <mergeCell ref="B90:E90"/>
    <mergeCell ref="C91:E91"/>
    <mergeCell ref="C92:E92"/>
    <mergeCell ref="B93:E93"/>
    <mergeCell ref="B102:E102"/>
    <mergeCell ref="B103:E103"/>
    <mergeCell ref="B104:E104"/>
    <mergeCell ref="C96:E96"/>
    <mergeCell ref="C97:E97"/>
    <mergeCell ref="C98:E98"/>
    <mergeCell ref="C99:E99"/>
    <mergeCell ref="C100:E100"/>
    <mergeCell ref="C101:E101"/>
  </mergeCells>
  <pageMargins left="0.7" right="0.7" top="0.75" bottom="0.75" header="0.3" footer="0.3"/>
</worksheet>
</file>

<file path=xl/worksheets/sheet30.xml><?xml version="1.0" encoding="utf-8"?>
<worksheet xmlns="http://schemas.openxmlformats.org/spreadsheetml/2006/main" xmlns:r="http://schemas.openxmlformats.org/officeDocument/2006/relationships">
  <dimension ref="B1:M40"/>
  <sheetViews>
    <sheetView workbookViewId="0"/>
  </sheetViews>
  <sheetFormatPr defaultRowHeight="15"/>
  <cols>
    <col min="1" max="1" width="3.28515625" style="1157" customWidth="1"/>
    <col min="2" max="2" width="10" style="1157" bestFit="1" customWidth="1"/>
    <col min="3" max="3" width="48.28515625" style="1157" customWidth="1"/>
    <col min="4" max="4" width="13" style="1157" customWidth="1"/>
    <col min="5" max="5" width="12.28515625" style="1157" customWidth="1"/>
    <col min="6" max="6" width="11.7109375" style="1157" customWidth="1"/>
    <col min="7" max="7" width="11.5703125" style="1157" customWidth="1"/>
    <col min="8" max="8" width="12.28515625" style="1157" customWidth="1"/>
    <col min="9" max="9" width="11.140625" style="1157" customWidth="1"/>
    <col min="10" max="10" width="13.28515625" style="1157" customWidth="1"/>
    <col min="11" max="11" width="11.5703125" style="1157" customWidth="1"/>
    <col min="12" max="12" width="12.5703125" style="1157" customWidth="1"/>
    <col min="13" max="16384" width="9.140625" style="1157"/>
  </cols>
  <sheetData>
    <row r="1" spans="2:13">
      <c r="K1" s="1158" t="s">
        <v>969</v>
      </c>
      <c r="L1" s="1112"/>
    </row>
    <row r="2" spans="2:13">
      <c r="L2" s="1112"/>
    </row>
    <row r="3" spans="2:13" ht="32.25" customHeight="1" thickBot="1">
      <c r="B3" s="1659" t="s">
        <v>970</v>
      </c>
      <c r="C3" s="1659"/>
      <c r="D3" s="1659"/>
      <c r="E3" s="1659"/>
      <c r="F3" s="1659"/>
      <c r="G3" s="1659"/>
      <c r="H3" s="1659"/>
      <c r="I3" s="1659"/>
      <c r="J3" s="1659"/>
      <c r="K3" s="1659"/>
      <c r="L3" s="1112"/>
    </row>
    <row r="4" spans="2:13" ht="15.75" thickBot="1">
      <c r="B4" s="1660" t="s">
        <v>287</v>
      </c>
      <c r="C4" s="1661"/>
      <c r="D4" s="1661"/>
      <c r="E4" s="1661"/>
      <c r="F4" s="1661"/>
      <c r="G4" s="1661"/>
      <c r="H4" s="1661"/>
      <c r="I4" s="1661"/>
      <c r="J4" s="1661"/>
      <c r="K4" s="1662"/>
      <c r="L4" s="1113"/>
    </row>
    <row r="5" spans="2:13" ht="15.75" customHeight="1" thickBot="1">
      <c r="B5" s="1663" t="s">
        <v>742</v>
      </c>
      <c r="C5" s="1663" t="s">
        <v>406</v>
      </c>
      <c r="D5" s="1665" t="s">
        <v>4</v>
      </c>
      <c r="E5" s="1666"/>
      <c r="F5" s="1665" t="s">
        <v>743</v>
      </c>
      <c r="G5" s="1667"/>
      <c r="H5" s="1665" t="s">
        <v>744</v>
      </c>
      <c r="I5" s="1667"/>
      <c r="J5" s="1666" t="s">
        <v>7</v>
      </c>
      <c r="K5" s="1667"/>
    </row>
    <row r="6" spans="2:13" ht="48" customHeight="1" thickBot="1">
      <c r="B6" s="1664"/>
      <c r="C6" s="1664"/>
      <c r="D6" s="1116" t="s">
        <v>932</v>
      </c>
      <c r="E6" s="1117" t="s">
        <v>933</v>
      </c>
      <c r="F6" s="1116" t="s">
        <v>932</v>
      </c>
      <c r="G6" s="1117" t="s">
        <v>933</v>
      </c>
      <c r="H6" s="1116" t="s">
        <v>932</v>
      </c>
      <c r="I6" s="1117" t="s">
        <v>933</v>
      </c>
      <c r="J6" s="1116" t="s">
        <v>932</v>
      </c>
      <c r="K6" s="1117" t="s">
        <v>933</v>
      </c>
    </row>
    <row r="7" spans="2:13">
      <c r="B7" s="1159">
        <v>1</v>
      </c>
      <c r="C7" s="1160" t="s">
        <v>971</v>
      </c>
      <c r="D7" s="1120">
        <v>18950.858</v>
      </c>
      <c r="E7" s="1121">
        <v>0.18614207767153895</v>
      </c>
      <c r="F7" s="1120">
        <v>5224.4411799999998</v>
      </c>
      <c r="G7" s="1121">
        <v>9.5602712330850659E-2</v>
      </c>
      <c r="H7" s="1120">
        <v>901.74762999999996</v>
      </c>
      <c r="I7" s="1121">
        <v>0.13255346670032153</v>
      </c>
      <c r="J7" s="1122">
        <v>25077.04681</v>
      </c>
      <c r="K7" s="1123">
        <v>0.15360295822929951</v>
      </c>
      <c r="L7" s="1161"/>
      <c r="M7" s="1161"/>
    </row>
    <row r="8" spans="2:13">
      <c r="B8" s="1162">
        <v>2</v>
      </c>
      <c r="C8" s="1163" t="s">
        <v>713</v>
      </c>
      <c r="D8" s="1128">
        <v>0</v>
      </c>
      <c r="E8" s="1129">
        <v>0</v>
      </c>
      <c r="F8" s="1128">
        <v>0</v>
      </c>
      <c r="G8" s="1129">
        <v>0</v>
      </c>
      <c r="H8" s="1128">
        <v>0</v>
      </c>
      <c r="I8" s="1129">
        <v>0</v>
      </c>
      <c r="J8" s="1130">
        <v>0</v>
      </c>
      <c r="K8" s="1131">
        <v>0</v>
      </c>
      <c r="L8" s="1161"/>
      <c r="M8" s="1161"/>
    </row>
    <row r="9" spans="2:13">
      <c r="B9" s="1162">
        <v>3</v>
      </c>
      <c r="C9" s="1163" t="s">
        <v>694</v>
      </c>
      <c r="D9" s="1128">
        <v>0</v>
      </c>
      <c r="E9" s="1129">
        <v>0</v>
      </c>
      <c r="F9" s="1128">
        <v>0</v>
      </c>
      <c r="G9" s="1129">
        <v>0</v>
      </c>
      <c r="H9" s="1128">
        <v>0</v>
      </c>
      <c r="I9" s="1129">
        <v>0</v>
      </c>
      <c r="J9" s="1130">
        <v>0</v>
      </c>
      <c r="K9" s="1131">
        <v>0</v>
      </c>
      <c r="L9" s="1161"/>
      <c r="M9" s="1161"/>
    </row>
    <row r="10" spans="2:13" ht="25.5">
      <c r="B10" s="1162">
        <v>4</v>
      </c>
      <c r="C10" s="1163" t="s">
        <v>935</v>
      </c>
      <c r="D10" s="1128">
        <v>0</v>
      </c>
      <c r="E10" s="1129">
        <v>0</v>
      </c>
      <c r="F10" s="1128">
        <v>0</v>
      </c>
      <c r="G10" s="1129">
        <v>0</v>
      </c>
      <c r="H10" s="1128">
        <v>0</v>
      </c>
      <c r="I10" s="1129">
        <v>0</v>
      </c>
      <c r="J10" s="1130">
        <v>0</v>
      </c>
      <c r="K10" s="1131">
        <v>0</v>
      </c>
      <c r="L10" s="1161"/>
      <c r="M10" s="1161"/>
    </row>
    <row r="11" spans="2:13">
      <c r="B11" s="1162">
        <v>5</v>
      </c>
      <c r="C11" s="1163" t="s">
        <v>972</v>
      </c>
      <c r="D11" s="1128">
        <v>66944.904999999999</v>
      </c>
      <c r="E11" s="1129">
        <v>0.6575567030381313</v>
      </c>
      <c r="F11" s="1128">
        <v>27820.93491</v>
      </c>
      <c r="G11" s="1129">
        <v>0.5090988194408288</v>
      </c>
      <c r="H11" s="1128">
        <v>5045.0636900000009</v>
      </c>
      <c r="I11" s="1129">
        <v>0.74160514492665364</v>
      </c>
      <c r="J11" s="1130">
        <v>99810.903599999991</v>
      </c>
      <c r="K11" s="1131">
        <v>0.61136585071834615</v>
      </c>
      <c r="L11" s="1161"/>
      <c r="M11" s="1161"/>
    </row>
    <row r="12" spans="2:13">
      <c r="B12" s="1164" t="s">
        <v>973</v>
      </c>
      <c r="C12" s="1165" t="s">
        <v>974</v>
      </c>
      <c r="D12" s="1134">
        <v>381.26400000000001</v>
      </c>
      <c r="E12" s="1135">
        <v>5.6951906944972142E-3</v>
      </c>
      <c r="F12" s="1134">
        <v>756.15332000000012</v>
      </c>
      <c r="G12" s="1135">
        <v>2.7179292228896562E-2</v>
      </c>
      <c r="H12" s="1134">
        <v>25.6525</v>
      </c>
      <c r="I12" s="1135">
        <v>5.0846731728772278E-3</v>
      </c>
      <c r="J12" s="1136">
        <v>1163.0698200000002</v>
      </c>
      <c r="K12" s="1137">
        <v>1.1652733098791427E-2</v>
      </c>
      <c r="L12" s="1161"/>
      <c r="M12" s="1161"/>
    </row>
    <row r="13" spans="2:13">
      <c r="B13" s="1164" t="s">
        <v>975</v>
      </c>
      <c r="C13" s="1165" t="s">
        <v>976</v>
      </c>
      <c r="D13" s="1134">
        <v>2246.8200000000002</v>
      </c>
      <c r="E13" s="1135">
        <v>3.3562225534564581E-2</v>
      </c>
      <c r="F13" s="1134">
        <v>8006.1083799999997</v>
      </c>
      <c r="G13" s="1135">
        <v>0.28777280152157186</v>
      </c>
      <c r="H13" s="1134">
        <v>181.99976000000001</v>
      </c>
      <c r="I13" s="1135">
        <v>3.6074819106991292E-2</v>
      </c>
      <c r="J13" s="1136">
        <v>10434.92814</v>
      </c>
      <c r="K13" s="1137">
        <v>0.10454697596786411</v>
      </c>
      <c r="L13" s="1161"/>
      <c r="M13" s="1161"/>
    </row>
    <row r="14" spans="2:13">
      <c r="B14" s="1164" t="s">
        <v>977</v>
      </c>
      <c r="C14" s="1165" t="s">
        <v>978</v>
      </c>
      <c r="D14" s="1134">
        <v>61932.516000000003</v>
      </c>
      <c r="E14" s="1135">
        <v>0.92512665452284981</v>
      </c>
      <c r="F14" s="1134">
        <v>17865.965740000003</v>
      </c>
      <c r="G14" s="1135">
        <v>0.64217704393457431</v>
      </c>
      <c r="H14" s="1134">
        <v>2667.7062500000002</v>
      </c>
      <c r="I14" s="1135">
        <v>0.5287755346454307</v>
      </c>
      <c r="J14" s="1136">
        <v>82466.187990000006</v>
      </c>
      <c r="K14" s="1137">
        <v>0.82622424019413465</v>
      </c>
      <c r="L14" s="1161"/>
      <c r="M14" s="1161"/>
    </row>
    <row r="15" spans="2:13">
      <c r="B15" s="1164" t="s">
        <v>979</v>
      </c>
      <c r="C15" s="1165" t="s">
        <v>980</v>
      </c>
      <c r="D15" s="1134">
        <v>2366.3620000000001</v>
      </c>
      <c r="E15" s="1135">
        <v>3.5347902876253244E-2</v>
      </c>
      <c r="F15" s="1134">
        <v>1189.5114699999999</v>
      </c>
      <c r="G15" s="1135">
        <v>4.2755984795192492E-2</v>
      </c>
      <c r="H15" s="1134">
        <v>2168.1810800000003</v>
      </c>
      <c r="I15" s="1135">
        <v>0.42976287579830336</v>
      </c>
      <c r="J15" s="1136">
        <v>5724.0545499999998</v>
      </c>
      <c r="K15" s="1137">
        <v>5.7348990376237814E-2</v>
      </c>
      <c r="L15" s="1161"/>
      <c r="M15" s="1161"/>
    </row>
    <row r="16" spans="2:13">
      <c r="B16" s="1164" t="s">
        <v>981</v>
      </c>
      <c r="C16" s="1165" t="s">
        <v>982</v>
      </c>
      <c r="D16" s="1134">
        <v>17.943000000000001</v>
      </c>
      <c r="E16" s="1135">
        <v>2.6802637183516806E-4</v>
      </c>
      <c r="F16" s="1134">
        <v>3.1960000000000002</v>
      </c>
      <c r="G16" s="1135">
        <v>1.1487751976484532E-4</v>
      </c>
      <c r="H16" s="1134">
        <v>1.5241</v>
      </c>
      <c r="I16" s="1135">
        <v>3.0209727639731734E-4</v>
      </c>
      <c r="J16" s="1136">
        <v>22.6631</v>
      </c>
      <c r="K16" s="1137">
        <v>2.270603629722074E-4</v>
      </c>
      <c r="L16" s="1161"/>
      <c r="M16" s="1161"/>
    </row>
    <row r="17" spans="2:13">
      <c r="B17" s="1162">
        <v>6</v>
      </c>
      <c r="C17" s="1163" t="s">
        <v>983</v>
      </c>
      <c r="D17" s="1128">
        <v>894.97400000000005</v>
      </c>
      <c r="E17" s="1129">
        <v>8.7907534224575951E-3</v>
      </c>
      <c r="F17" s="1128">
        <v>3740.9142999999999</v>
      </c>
      <c r="G17" s="1129">
        <v>6.8455465638387294E-2</v>
      </c>
      <c r="H17" s="1128">
        <v>153.73750000000001</v>
      </c>
      <c r="I17" s="1129">
        <v>2.2598826887785316E-2</v>
      </c>
      <c r="J17" s="1130">
        <v>4789.6257999999998</v>
      </c>
      <c r="K17" s="1131">
        <v>2.933761288821294E-2</v>
      </c>
      <c r="L17" s="1161"/>
      <c r="M17" s="1161"/>
    </row>
    <row r="18" spans="2:13">
      <c r="B18" s="1164" t="s">
        <v>937</v>
      </c>
      <c r="C18" s="1165" t="s">
        <v>974</v>
      </c>
      <c r="D18" s="1134">
        <v>116.322</v>
      </c>
      <c r="E18" s="1135">
        <v>0.12997249082096241</v>
      </c>
      <c r="F18" s="1134">
        <v>223.26354000000001</v>
      </c>
      <c r="G18" s="1135">
        <v>5.9681543626914954E-2</v>
      </c>
      <c r="H18" s="1134">
        <v>46.180999999999997</v>
      </c>
      <c r="I18" s="1135">
        <v>0.30038864948369781</v>
      </c>
      <c r="J18" s="1136">
        <v>385.76654000000002</v>
      </c>
      <c r="K18" s="1137">
        <v>8.0542104145171434E-2</v>
      </c>
      <c r="L18" s="1161"/>
      <c r="M18" s="1161"/>
    </row>
    <row r="19" spans="2:13">
      <c r="B19" s="1164" t="s">
        <v>939</v>
      </c>
      <c r="C19" s="1165" t="s">
        <v>976</v>
      </c>
      <c r="D19" s="1134">
        <v>771.63300000000004</v>
      </c>
      <c r="E19" s="1135">
        <v>0.86218482324626189</v>
      </c>
      <c r="F19" s="1134">
        <v>3474.63276</v>
      </c>
      <c r="G19" s="1135">
        <v>0.92881912852160231</v>
      </c>
      <c r="H19" s="1134">
        <v>50.927309999999999</v>
      </c>
      <c r="I19" s="1135">
        <v>0.331261468412066</v>
      </c>
      <c r="J19" s="1136">
        <v>4297.1930700000003</v>
      </c>
      <c r="K19" s="1137">
        <v>0.89718764042067767</v>
      </c>
      <c r="L19" s="1161"/>
      <c r="M19" s="1161"/>
    </row>
    <row r="20" spans="2:13">
      <c r="B20" s="1164" t="s">
        <v>984</v>
      </c>
      <c r="C20" s="1165" t="s">
        <v>978</v>
      </c>
      <c r="D20" s="1134">
        <v>0</v>
      </c>
      <c r="E20" s="1135">
        <v>0</v>
      </c>
      <c r="F20" s="1134">
        <v>0</v>
      </c>
      <c r="G20" s="1135">
        <v>0</v>
      </c>
      <c r="H20" s="1134">
        <v>1.5669999999999999</v>
      </c>
      <c r="I20" s="1135">
        <v>1.0192698593381575E-2</v>
      </c>
      <c r="J20" s="1136">
        <v>1.5669999999999999</v>
      </c>
      <c r="K20" s="1137">
        <v>3.2716543325785492E-4</v>
      </c>
      <c r="L20" s="1161"/>
      <c r="M20" s="1161"/>
    </row>
    <row r="21" spans="2:13">
      <c r="B21" s="1164" t="s">
        <v>985</v>
      </c>
      <c r="C21" s="1165" t="s">
        <v>980</v>
      </c>
      <c r="D21" s="1134">
        <v>0</v>
      </c>
      <c r="E21" s="1135">
        <v>0</v>
      </c>
      <c r="F21" s="1134">
        <v>0</v>
      </c>
      <c r="G21" s="1135">
        <v>0</v>
      </c>
      <c r="H21" s="1134">
        <v>55.062190000000001</v>
      </c>
      <c r="I21" s="1135">
        <v>0.35815718351085452</v>
      </c>
      <c r="J21" s="1136">
        <v>55.062190000000001</v>
      </c>
      <c r="K21" s="1137">
        <v>1.1496136086455857E-2</v>
      </c>
      <c r="L21" s="1161"/>
      <c r="M21" s="1161"/>
    </row>
    <row r="22" spans="2:13">
      <c r="B22" s="1164" t="s">
        <v>986</v>
      </c>
      <c r="C22" s="1165" t="s">
        <v>982</v>
      </c>
      <c r="D22" s="1134">
        <v>7.0190000000000001</v>
      </c>
      <c r="E22" s="1135">
        <v>7.8426859327757007E-3</v>
      </c>
      <c r="F22" s="1134">
        <v>43.018000000000001</v>
      </c>
      <c r="G22" s="1135">
        <v>1.1499327851482725E-2</v>
      </c>
      <c r="H22" s="1134">
        <v>0</v>
      </c>
      <c r="I22" s="1135">
        <v>0</v>
      </c>
      <c r="J22" s="1136">
        <v>50.036999999999999</v>
      </c>
      <c r="K22" s="1137">
        <v>1.0446953914437325E-2</v>
      </c>
      <c r="L22" s="1161"/>
      <c r="M22" s="1161"/>
    </row>
    <row r="23" spans="2:13">
      <c r="B23" s="1162">
        <v>7</v>
      </c>
      <c r="C23" s="1163" t="s">
        <v>720</v>
      </c>
      <c r="D23" s="1128">
        <v>9185.17</v>
      </c>
      <c r="E23" s="1129">
        <v>9.0220011545983261E-2</v>
      </c>
      <c r="F23" s="1128">
        <v>12209.032349999999</v>
      </c>
      <c r="G23" s="1129">
        <v>0.22341463275792869</v>
      </c>
      <c r="H23" s="1128">
        <v>116.77310999999999</v>
      </c>
      <c r="I23" s="1129">
        <v>1.7165202361416779E-2</v>
      </c>
      <c r="J23" s="1130">
        <v>21510.975460000001</v>
      </c>
      <c r="K23" s="1131">
        <v>0.13175991136788354</v>
      </c>
      <c r="L23" s="1161"/>
      <c r="M23" s="1161"/>
    </row>
    <row r="24" spans="2:13">
      <c r="B24" s="1164" t="s">
        <v>814</v>
      </c>
      <c r="C24" s="1165" t="s">
        <v>938</v>
      </c>
      <c r="D24" s="1134">
        <v>8164.0529999999999</v>
      </c>
      <c r="E24" s="1135">
        <v>0.88882982024284796</v>
      </c>
      <c r="F24" s="1134">
        <v>10729.30486</v>
      </c>
      <c r="G24" s="1135">
        <v>0.87880059225168661</v>
      </c>
      <c r="H24" s="1134">
        <v>38.748150000000003</v>
      </c>
      <c r="I24" s="1135">
        <v>0.3318242530322264</v>
      </c>
      <c r="J24" s="1136">
        <v>18932.106010000003</v>
      </c>
      <c r="K24" s="1137">
        <v>0.8801137840171197</v>
      </c>
      <c r="L24" s="1161"/>
      <c r="M24" s="1161"/>
    </row>
    <row r="25" spans="2:13">
      <c r="B25" s="1164" t="s">
        <v>815</v>
      </c>
      <c r="C25" s="1165" t="s">
        <v>940</v>
      </c>
      <c r="D25" s="1134">
        <v>1021.117</v>
      </c>
      <c r="E25" s="1135">
        <v>0.11117017975715202</v>
      </c>
      <c r="F25" s="1134">
        <v>1479.72749</v>
      </c>
      <c r="G25" s="1135">
        <v>0.12119940774831349</v>
      </c>
      <c r="H25" s="1134">
        <v>78.024959999999993</v>
      </c>
      <c r="I25" s="1135">
        <v>0.66817574696777371</v>
      </c>
      <c r="J25" s="1136">
        <v>2578.8694500000001</v>
      </c>
      <c r="K25" s="1137">
        <v>0.11988621598288039</v>
      </c>
      <c r="L25" s="1161"/>
      <c r="M25" s="1161"/>
    </row>
    <row r="26" spans="2:13">
      <c r="B26" s="1162">
        <v>8</v>
      </c>
      <c r="C26" s="1163" t="s">
        <v>721</v>
      </c>
      <c r="D26" s="1128">
        <v>0</v>
      </c>
      <c r="E26" s="1129">
        <v>0</v>
      </c>
      <c r="F26" s="1128">
        <v>0</v>
      </c>
      <c r="G26" s="1129">
        <v>0</v>
      </c>
      <c r="H26" s="1128">
        <v>0</v>
      </c>
      <c r="I26" s="1129">
        <v>0</v>
      </c>
      <c r="J26" s="1130">
        <v>0</v>
      </c>
      <c r="K26" s="1131">
        <v>0</v>
      </c>
      <c r="L26" s="1161"/>
      <c r="M26" s="1161"/>
    </row>
    <row r="27" spans="2:13">
      <c r="B27" s="1162">
        <v>9</v>
      </c>
      <c r="C27" s="1163" t="s">
        <v>987</v>
      </c>
      <c r="D27" s="1128">
        <v>536.72400000000005</v>
      </c>
      <c r="E27" s="1129">
        <v>5.2718943119187045E-3</v>
      </c>
      <c r="F27" s="1128">
        <v>361.29429000000005</v>
      </c>
      <c r="G27" s="1129">
        <v>6.6113700745404781E-3</v>
      </c>
      <c r="H27" s="1128">
        <v>51.194400000000002</v>
      </c>
      <c r="I27" s="1129">
        <v>7.5253817918467299E-3</v>
      </c>
      <c r="J27" s="1130">
        <v>949.21269000000007</v>
      </c>
      <c r="K27" s="1131">
        <v>5.8141565981624857E-3</v>
      </c>
      <c r="L27" s="1161"/>
      <c r="M27" s="1161"/>
    </row>
    <row r="28" spans="2:13">
      <c r="B28" s="1162">
        <v>10</v>
      </c>
      <c r="C28" s="1163" t="s">
        <v>988</v>
      </c>
      <c r="D28" s="1128">
        <v>8.7460000000000004</v>
      </c>
      <c r="E28" s="1129">
        <v>8.590632737131372E-5</v>
      </c>
      <c r="F28" s="1128">
        <v>11.500020000000001</v>
      </c>
      <c r="G28" s="1129">
        <v>2.1044032576495185E-4</v>
      </c>
      <c r="H28" s="1128">
        <v>1.8490599999999999</v>
      </c>
      <c r="I28" s="1129">
        <v>2.7180477661681968E-4</v>
      </c>
      <c r="J28" s="1130">
        <v>22.095080000000003</v>
      </c>
      <c r="K28" s="1131">
        <v>1.3533769251328486E-4</v>
      </c>
      <c r="L28" s="1161"/>
      <c r="M28" s="1161"/>
    </row>
    <row r="29" spans="2:13">
      <c r="B29" s="1162">
        <v>11</v>
      </c>
      <c r="C29" s="1163" t="s">
        <v>989</v>
      </c>
      <c r="D29" s="1128">
        <v>0.378</v>
      </c>
      <c r="E29" s="1129">
        <v>3.7128506455930239E-6</v>
      </c>
      <c r="F29" s="1128">
        <v>0.69179000000000002</v>
      </c>
      <c r="G29" s="1129">
        <v>1.2659153024163091E-5</v>
      </c>
      <c r="H29" s="1128">
        <v>0</v>
      </c>
      <c r="I29" s="1129">
        <v>0</v>
      </c>
      <c r="J29" s="1130">
        <v>1.06979</v>
      </c>
      <c r="K29" s="1131">
        <v>6.5527216952274897E-6</v>
      </c>
      <c r="L29" s="1161"/>
      <c r="M29" s="1161"/>
    </row>
    <row r="30" spans="2:13">
      <c r="B30" s="1162">
        <v>12</v>
      </c>
      <c r="C30" s="1163" t="s">
        <v>724</v>
      </c>
      <c r="D30" s="1128">
        <v>0</v>
      </c>
      <c r="E30" s="1129">
        <v>0</v>
      </c>
      <c r="F30" s="1128">
        <v>0</v>
      </c>
      <c r="G30" s="1129">
        <v>0</v>
      </c>
      <c r="H30" s="1128">
        <v>2.29331</v>
      </c>
      <c r="I30" s="1129">
        <v>3.3710783439321534E-4</v>
      </c>
      <c r="J30" s="1130">
        <v>2.29331</v>
      </c>
      <c r="K30" s="1131">
        <v>1.4047076707467965E-5</v>
      </c>
      <c r="L30" s="1161"/>
      <c r="M30" s="1161"/>
    </row>
    <row r="31" spans="2:13">
      <c r="B31" s="1162">
        <v>13</v>
      </c>
      <c r="C31" s="1163" t="s">
        <v>990</v>
      </c>
      <c r="D31" s="1128">
        <v>4580.9589999999998</v>
      </c>
      <c r="E31" s="1129">
        <v>4.4995811059749133E-2</v>
      </c>
      <c r="F31" s="1128">
        <v>2521.7049999999999</v>
      </c>
      <c r="G31" s="1129">
        <v>4.6144999894183476E-2</v>
      </c>
      <c r="H31" s="1128">
        <v>492.04050000000001</v>
      </c>
      <c r="I31" s="1129">
        <v>7.2328079234274853E-2</v>
      </c>
      <c r="J31" s="1130">
        <v>7594.7044999999998</v>
      </c>
      <c r="K31" s="1131">
        <v>4.6519396279636041E-2</v>
      </c>
      <c r="L31" s="1161"/>
      <c r="M31" s="1161"/>
    </row>
    <row r="32" spans="2:13" ht="25.5">
      <c r="B32" s="1162">
        <v>14</v>
      </c>
      <c r="C32" s="1163" t="s">
        <v>991</v>
      </c>
      <c r="D32" s="1128">
        <v>0</v>
      </c>
      <c r="E32" s="1129">
        <v>0</v>
      </c>
      <c r="F32" s="1128">
        <v>0</v>
      </c>
      <c r="G32" s="1129">
        <v>0</v>
      </c>
      <c r="H32" s="1128">
        <v>0</v>
      </c>
      <c r="I32" s="1129">
        <v>0</v>
      </c>
      <c r="J32" s="1130">
        <v>0</v>
      </c>
      <c r="K32" s="1131">
        <v>0</v>
      </c>
      <c r="L32" s="1161"/>
      <c r="M32" s="1161"/>
    </row>
    <row r="33" spans="2:13">
      <c r="B33" s="1162">
        <v>15</v>
      </c>
      <c r="C33" s="1163" t="s">
        <v>992</v>
      </c>
      <c r="D33" s="1128">
        <v>532.76800000000003</v>
      </c>
      <c r="E33" s="1129">
        <v>5.2330370707706457E-3</v>
      </c>
      <c r="F33" s="1128">
        <v>218.36826000000002</v>
      </c>
      <c r="G33" s="1129">
        <v>3.9959485088830893E-3</v>
      </c>
      <c r="H33" s="1128">
        <v>33.781169999999996</v>
      </c>
      <c r="I33" s="1129">
        <v>4.9657033117934566E-3</v>
      </c>
      <c r="J33" s="1130">
        <v>784.91742999999997</v>
      </c>
      <c r="K33" s="1131">
        <v>4.8078085161790667E-3</v>
      </c>
      <c r="L33" s="1161"/>
      <c r="M33" s="1161"/>
    </row>
    <row r="34" spans="2:13">
      <c r="B34" s="1141">
        <v>16</v>
      </c>
      <c r="C34" s="1166" t="s">
        <v>993</v>
      </c>
      <c r="D34" s="1143">
        <v>101635.482</v>
      </c>
      <c r="E34" s="1167">
        <v>0.99829990729856655</v>
      </c>
      <c r="F34" s="1168">
        <v>52108.882099999995</v>
      </c>
      <c r="G34" s="1167">
        <v>0.95354704812439162</v>
      </c>
      <c r="H34" s="1169">
        <v>6798.4803700000002</v>
      </c>
      <c r="I34" s="1167">
        <v>0.99935071782510232</v>
      </c>
      <c r="J34" s="1145">
        <v>160542.84447000001</v>
      </c>
      <c r="K34" s="1146">
        <v>0.98336363208863575</v>
      </c>
      <c r="L34" s="1161"/>
      <c r="M34" s="1161"/>
    </row>
    <row r="35" spans="2:13">
      <c r="B35" s="1162">
        <v>17</v>
      </c>
      <c r="C35" s="1163" t="s">
        <v>728</v>
      </c>
      <c r="D35" s="1128">
        <v>173.084</v>
      </c>
      <c r="E35" s="1129">
        <v>1.7000927014333941E-3</v>
      </c>
      <c r="F35" s="1128">
        <v>2538.5337800000002</v>
      </c>
      <c r="G35" s="1129">
        <v>4.6452951875608439E-2</v>
      </c>
      <c r="H35" s="1128">
        <v>4.4169999999999998</v>
      </c>
      <c r="I35" s="1129">
        <v>6.4928217489778185E-4</v>
      </c>
      <c r="J35" s="1130">
        <v>2716.0347800000004</v>
      </c>
      <c r="K35" s="1131">
        <v>1.663636791136431E-2</v>
      </c>
      <c r="L35" s="1161"/>
      <c r="M35" s="1161"/>
    </row>
    <row r="36" spans="2:13" ht="42.75" customHeight="1" thickBot="1">
      <c r="B36" s="1148">
        <v>18</v>
      </c>
      <c r="C36" s="1170" t="s">
        <v>994</v>
      </c>
      <c r="D36" s="1150">
        <v>101808.56600000001</v>
      </c>
      <c r="E36" s="1171">
        <v>1</v>
      </c>
      <c r="F36" s="1172">
        <v>54647.415879999993</v>
      </c>
      <c r="G36" s="1171">
        <v>1</v>
      </c>
      <c r="H36" s="1172">
        <v>6802.8973699999997</v>
      </c>
      <c r="I36" s="1171">
        <v>1</v>
      </c>
      <c r="J36" s="1152">
        <v>163258.87925</v>
      </c>
      <c r="K36" s="1153">
        <v>1</v>
      </c>
      <c r="L36" s="1161"/>
      <c r="M36" s="1161"/>
    </row>
    <row r="37" spans="2:13">
      <c r="J37" s="1173"/>
    </row>
    <row r="38" spans="2:13">
      <c r="J38" s="1174"/>
    </row>
    <row r="39" spans="2:13">
      <c r="J39" s="1174"/>
    </row>
    <row r="40" spans="2:13">
      <c r="J40" s="1174"/>
    </row>
  </sheetData>
  <mergeCells count="8">
    <mergeCell ref="B3:K3"/>
    <mergeCell ref="B4:K4"/>
    <mergeCell ref="B5:B6"/>
    <mergeCell ref="C5:C6"/>
    <mergeCell ref="D5:E5"/>
    <mergeCell ref="F5:G5"/>
    <mergeCell ref="H5:I5"/>
    <mergeCell ref="J5:K5"/>
  </mergeCells>
  <pageMargins left="0.7" right="0.7" top="0.75" bottom="0.75" header="0.3" footer="0.3"/>
</worksheet>
</file>

<file path=xl/worksheets/sheet31.xml><?xml version="1.0" encoding="utf-8"?>
<worksheet xmlns="http://schemas.openxmlformats.org/spreadsheetml/2006/main" xmlns:r="http://schemas.openxmlformats.org/officeDocument/2006/relationships">
  <dimension ref="A1:P32"/>
  <sheetViews>
    <sheetView workbookViewId="0"/>
  </sheetViews>
  <sheetFormatPr defaultRowHeight="12.75"/>
  <cols>
    <col min="1" max="1" width="35.7109375" style="1192" customWidth="1"/>
    <col min="2" max="13" width="11.7109375" style="1192" customWidth="1"/>
    <col min="14" max="16384" width="9.140625" style="1192"/>
  </cols>
  <sheetData>
    <row r="1" spans="1:13">
      <c r="L1" s="1674" t="s">
        <v>1018</v>
      </c>
      <c r="M1" s="1674"/>
    </row>
    <row r="3" spans="1:13" ht="14.25">
      <c r="A3" s="1675" t="s">
        <v>1019</v>
      </c>
      <c r="B3" s="1675"/>
      <c r="C3" s="1675"/>
      <c r="D3" s="1675"/>
      <c r="E3" s="1675"/>
      <c r="F3" s="1675"/>
      <c r="G3" s="1675"/>
      <c r="H3" s="1675"/>
      <c r="I3" s="1675"/>
      <c r="J3" s="1675"/>
      <c r="K3" s="1675"/>
      <c r="L3" s="1675"/>
      <c r="M3" s="1675"/>
    </row>
    <row r="5" spans="1:13" ht="13.5" thickBot="1">
      <c r="L5" s="1676" t="s">
        <v>2</v>
      </c>
      <c r="M5" s="1676"/>
    </row>
    <row r="6" spans="1:13" ht="12.75" customHeight="1">
      <c r="A6" s="1677" t="s">
        <v>1020</v>
      </c>
      <c r="B6" s="1679" t="s">
        <v>4</v>
      </c>
      <c r="C6" s="1680"/>
      <c r="D6" s="1681"/>
      <c r="E6" s="1682" t="s">
        <v>671</v>
      </c>
      <c r="F6" s="1683"/>
      <c r="G6" s="1684"/>
      <c r="H6" s="1682" t="s">
        <v>672</v>
      </c>
      <c r="I6" s="1683"/>
      <c r="J6" s="1684"/>
      <c r="K6" s="1682" t="s">
        <v>673</v>
      </c>
      <c r="L6" s="1683"/>
      <c r="M6" s="1684"/>
    </row>
    <row r="7" spans="1:13" ht="41.25" customHeight="1" thickBot="1">
      <c r="A7" s="1678"/>
      <c r="B7" s="1193" t="s">
        <v>1021</v>
      </c>
      <c r="C7" s="1194" t="s">
        <v>1022</v>
      </c>
      <c r="D7" s="1195" t="s">
        <v>1023</v>
      </c>
      <c r="E7" s="1193" t="s">
        <v>1021</v>
      </c>
      <c r="F7" s="1194" t="s">
        <v>1022</v>
      </c>
      <c r="G7" s="1195" t="s">
        <v>1023</v>
      </c>
      <c r="H7" s="1193" t="s">
        <v>1021</v>
      </c>
      <c r="I7" s="1194" t="s">
        <v>1022</v>
      </c>
      <c r="J7" s="1195" t="s">
        <v>1023</v>
      </c>
      <c r="K7" s="1193" t="s">
        <v>1021</v>
      </c>
      <c r="L7" s="1194" t="s">
        <v>1022</v>
      </c>
      <c r="M7" s="1195" t="s">
        <v>1023</v>
      </c>
    </row>
    <row r="8" spans="1:13">
      <c r="A8" s="1196" t="s">
        <v>1024</v>
      </c>
      <c r="B8" s="1197">
        <v>85823.019220000002</v>
      </c>
      <c r="C8" s="1198">
        <v>21721.876179999999</v>
      </c>
      <c r="D8" s="1199">
        <v>85549.999819999997</v>
      </c>
      <c r="E8" s="1200">
        <v>39716.080989999988</v>
      </c>
      <c r="F8" s="1198">
        <v>7858.2598499999995</v>
      </c>
      <c r="G8" s="1201">
        <v>41267.779609999976</v>
      </c>
      <c r="H8" s="1197">
        <v>8648.4582599999994</v>
      </c>
      <c r="I8" s="1198">
        <v>1664.9249299999999</v>
      </c>
      <c r="J8" s="1201">
        <v>6149.1659799999998</v>
      </c>
      <c r="K8" s="1197">
        <v>134187.55846999999</v>
      </c>
      <c r="L8" s="1198">
        <v>31245.060960000003</v>
      </c>
      <c r="M8" s="1201">
        <v>132966.94540999999</v>
      </c>
    </row>
    <row r="9" spans="1:13">
      <c r="A9" s="1202" t="s">
        <v>1025</v>
      </c>
      <c r="B9" s="1203">
        <v>46292.372080000008</v>
      </c>
      <c r="C9" s="1204">
        <v>7928.7010399999999</v>
      </c>
      <c r="D9" s="1205">
        <v>128764.42461</v>
      </c>
      <c r="E9" s="1206">
        <v>35159.751660000002</v>
      </c>
      <c r="F9" s="1204">
        <v>10389.795960000001</v>
      </c>
      <c r="G9" s="1207">
        <v>36914.232479999999</v>
      </c>
      <c r="H9" s="1203">
        <v>4627.0390400000006</v>
      </c>
      <c r="I9" s="1204">
        <v>307.52499999999998</v>
      </c>
      <c r="J9" s="1207">
        <v>9281.0082199999997</v>
      </c>
      <c r="K9" s="1203">
        <v>86079.162779999999</v>
      </c>
      <c r="L9" s="1204">
        <v>18626.022000000001</v>
      </c>
      <c r="M9" s="1207">
        <v>174959.66531000001</v>
      </c>
    </row>
    <row r="10" spans="1:13" ht="25.5">
      <c r="A10" s="1202" t="s">
        <v>1026</v>
      </c>
      <c r="B10" s="1203">
        <v>39530.647139999986</v>
      </c>
      <c r="C10" s="1204">
        <v>13793.175139999999</v>
      </c>
      <c r="D10" s="1205">
        <v>-43214.424789999997</v>
      </c>
      <c r="E10" s="1206">
        <v>4556.3293300000005</v>
      </c>
      <c r="F10" s="1204">
        <v>-2531.5361100000005</v>
      </c>
      <c r="G10" s="1207">
        <v>4353.5471300000027</v>
      </c>
      <c r="H10" s="1203">
        <v>4021.4192199999993</v>
      </c>
      <c r="I10" s="1204">
        <v>1357.39993</v>
      </c>
      <c r="J10" s="1207">
        <v>-3131.8422400000004</v>
      </c>
      <c r="K10" s="1203">
        <v>48108.39568999999</v>
      </c>
      <c r="L10" s="1204">
        <v>12619.038960000002</v>
      </c>
      <c r="M10" s="1207">
        <v>-41992.719899999996</v>
      </c>
    </row>
    <row r="11" spans="1:13" ht="25.5">
      <c r="A11" s="1202" t="s">
        <v>1027</v>
      </c>
      <c r="B11" s="1203">
        <v>-0.89400000000000002</v>
      </c>
      <c r="C11" s="1204">
        <v>0</v>
      </c>
      <c r="D11" s="1205">
        <v>0</v>
      </c>
      <c r="E11" s="1206">
        <v>0</v>
      </c>
      <c r="F11" s="1204">
        <v>510.17212999999998</v>
      </c>
      <c r="G11" s="1207">
        <v>645.52562</v>
      </c>
      <c r="H11" s="1203">
        <v>0</v>
      </c>
      <c r="I11" s="1204">
        <v>0</v>
      </c>
      <c r="J11" s="1207">
        <v>199.45309623000003</v>
      </c>
      <c r="K11" s="1203">
        <v>-0.89400000000000002</v>
      </c>
      <c r="L11" s="1204">
        <v>510.17212999999998</v>
      </c>
      <c r="M11" s="1207">
        <v>844.97871623000015</v>
      </c>
    </row>
    <row r="12" spans="1:13">
      <c r="A12" s="1208" t="s">
        <v>1028</v>
      </c>
      <c r="B12" s="1209">
        <v>39529.753139999986</v>
      </c>
      <c r="C12" s="1210">
        <v>13793.175139999999</v>
      </c>
      <c r="D12" s="1211">
        <v>-43214.424789999997</v>
      </c>
      <c r="E12" s="1212">
        <v>4556.3293300000005</v>
      </c>
      <c r="F12" s="1210">
        <v>-2021.3639800000001</v>
      </c>
      <c r="G12" s="1213">
        <v>4999.0727500000021</v>
      </c>
      <c r="H12" s="1209">
        <v>4021.4192199999993</v>
      </c>
      <c r="I12" s="1210">
        <v>1357.39993</v>
      </c>
      <c r="J12" s="1213">
        <v>-2932.3891437700013</v>
      </c>
      <c r="K12" s="1209">
        <v>48107.50168999999</v>
      </c>
      <c r="L12" s="1210">
        <v>13129.211090000001</v>
      </c>
      <c r="M12" s="1213">
        <v>-41147.741183769991</v>
      </c>
    </row>
    <row r="13" spans="1:13" ht="13.5" thickBot="1">
      <c r="A13" s="1208" t="s">
        <v>1029</v>
      </c>
      <c r="B13" s="1214">
        <v>129.16532155300001</v>
      </c>
      <c r="C13" s="1215">
        <v>42.175401704000002</v>
      </c>
      <c r="D13" s="1216">
        <v>160.19565203400003</v>
      </c>
      <c r="E13" s="1214">
        <v>-329.46441691299998</v>
      </c>
      <c r="F13" s="1215">
        <v>13.671004119999999</v>
      </c>
      <c r="G13" s="1217">
        <v>528.31642665100003</v>
      </c>
      <c r="H13" s="1216">
        <v>-43.333807960000009</v>
      </c>
      <c r="I13" s="1215">
        <v>4.6277402240000001</v>
      </c>
      <c r="J13" s="1217">
        <v>33.318999846990003</v>
      </c>
      <c r="K13" s="1216">
        <v>-243.63290332</v>
      </c>
      <c r="L13" s="1215">
        <v>60.474146047999987</v>
      </c>
      <c r="M13" s="1217">
        <v>721.83107853198999</v>
      </c>
    </row>
    <row r="14" spans="1:13">
      <c r="A14" s="1218" t="s">
        <v>1030</v>
      </c>
      <c r="B14" s="1668">
        <v>331.53637529100001</v>
      </c>
      <c r="C14" s="1669"/>
      <c r="D14" s="1669"/>
      <c r="E14" s="1668">
        <v>212.52301385800001</v>
      </c>
      <c r="F14" s="1669"/>
      <c r="G14" s="1670"/>
      <c r="H14" s="1669">
        <v>-5.3870678890099999</v>
      </c>
      <c r="I14" s="1669"/>
      <c r="J14" s="1670"/>
      <c r="K14" s="1669">
        <v>538.67232125998987</v>
      </c>
      <c r="L14" s="1669"/>
      <c r="M14" s="1670"/>
    </row>
    <row r="15" spans="1:13" ht="13.5" thickBot="1">
      <c r="A15" s="1219" t="s">
        <v>1031</v>
      </c>
      <c r="B15" s="1671">
        <v>1.3369752790148785E-2</v>
      </c>
      <c r="C15" s="1672"/>
      <c r="D15" s="1673"/>
      <c r="E15" s="1671">
        <v>1.6872305079715849E-2</v>
      </c>
      <c r="F15" s="1672"/>
      <c r="G15" s="1673"/>
      <c r="H15" s="1671">
        <v>-1.1528250497106472E-3</v>
      </c>
      <c r="I15" s="1672"/>
      <c r="J15" s="1673"/>
      <c r="K15" s="1671">
        <v>1.280528987770682E-2</v>
      </c>
      <c r="L15" s="1672"/>
      <c r="M15" s="1673"/>
    </row>
    <row r="18" spans="1:16" ht="15">
      <c r="B18"/>
      <c r="C18" s="1220"/>
      <c r="D18" s="1220"/>
      <c r="E18" s="1220"/>
      <c r="F18" s="1220"/>
      <c r="G18" s="1220"/>
      <c r="H18" s="1220"/>
      <c r="I18" s="1220"/>
      <c r="J18" s="1220"/>
      <c r="K18" s="1220"/>
      <c r="L18" s="1220"/>
      <c r="M18" s="1220"/>
      <c r="N18" s="1220"/>
      <c r="O18" s="1220"/>
      <c r="P18" s="1220"/>
    </row>
    <row r="19" spans="1:16">
      <c r="A19" s="1220"/>
      <c r="C19" s="1220"/>
      <c r="E19" s="1220"/>
      <c r="H19" s="1220"/>
      <c r="K19" s="1220"/>
      <c r="L19" s="1220"/>
      <c r="M19" s="1220"/>
      <c r="N19" s="1220"/>
      <c r="O19" s="1220"/>
      <c r="P19" s="1220"/>
    </row>
    <row r="20" spans="1:16">
      <c r="A20" s="1220"/>
      <c r="B20" s="1220"/>
      <c r="C20" s="1220"/>
      <c r="D20" s="1220"/>
      <c r="E20" s="1220"/>
      <c r="F20" s="1220"/>
      <c r="G20" s="1220"/>
      <c r="H20" s="1220"/>
      <c r="I20" s="1220"/>
      <c r="J20" s="1220"/>
      <c r="K20" s="1220"/>
      <c r="L20" s="1220"/>
      <c r="M20" s="1220"/>
      <c r="N20" s="1220"/>
      <c r="O20" s="1220"/>
      <c r="P20" s="1220"/>
    </row>
    <row r="21" spans="1:16">
      <c r="A21" s="1220"/>
      <c r="C21" s="1220"/>
      <c r="E21" s="1220"/>
      <c r="H21" s="1220"/>
      <c r="K21" s="1220"/>
      <c r="L21" s="1220"/>
      <c r="M21" s="1220"/>
      <c r="N21" s="1220"/>
      <c r="O21" s="1220"/>
      <c r="P21" s="1220"/>
    </row>
    <row r="22" spans="1:16">
      <c r="A22" s="1220"/>
      <c r="B22" s="1220"/>
      <c r="C22" s="1221"/>
      <c r="D22" s="1220"/>
      <c r="E22" s="1220"/>
      <c r="H22" s="1220"/>
      <c r="K22" s="1220"/>
      <c r="L22" s="1220"/>
      <c r="M22" s="1220"/>
      <c r="N22" s="1220"/>
      <c r="O22" s="1220"/>
      <c r="P22" s="1220"/>
    </row>
    <row r="23" spans="1:16">
      <c r="A23" s="1220"/>
      <c r="C23" s="1220"/>
      <c r="E23" s="1220"/>
      <c r="H23" s="1220"/>
      <c r="K23" s="1220"/>
      <c r="L23" s="1220"/>
      <c r="M23" s="1220"/>
      <c r="N23" s="1220"/>
      <c r="O23" s="1220"/>
      <c r="P23" s="1220"/>
    </row>
    <row r="24" spans="1:16">
      <c r="A24" s="1220"/>
      <c r="C24" s="1220"/>
      <c r="E24" s="1220"/>
      <c r="H24" s="1220"/>
      <c r="K24" s="1220"/>
      <c r="L24" s="1220"/>
      <c r="M24" s="1220"/>
      <c r="N24" s="1220"/>
      <c r="O24" s="1220"/>
      <c r="P24" s="1220"/>
    </row>
    <row r="25" spans="1:16">
      <c r="A25" s="1220"/>
      <c r="C25" s="1220"/>
      <c r="E25" s="1220"/>
      <c r="H25" s="1220"/>
      <c r="K25" s="1220"/>
      <c r="L25" s="1220"/>
      <c r="M25" s="1220"/>
      <c r="N25" s="1220"/>
      <c r="O25" s="1220"/>
      <c r="P25" s="1220"/>
    </row>
    <row r="26" spans="1:16">
      <c r="A26" s="1220"/>
      <c r="C26" s="1220"/>
      <c r="E26" s="1220"/>
      <c r="H26" s="1220"/>
      <c r="K26" s="1220"/>
      <c r="L26" s="1220"/>
      <c r="M26" s="1220"/>
    </row>
    <row r="27" spans="1:16">
      <c r="A27" s="1220"/>
      <c r="C27" s="1220"/>
      <c r="E27" s="1220"/>
      <c r="H27" s="1220"/>
      <c r="K27" s="1220"/>
      <c r="L27" s="1220"/>
      <c r="M27" s="1220"/>
    </row>
    <row r="28" spans="1:16">
      <c r="A28" s="1220"/>
      <c r="C28" s="1220"/>
      <c r="E28" s="1220"/>
      <c r="H28" s="1220"/>
      <c r="K28" s="1220"/>
      <c r="L28" s="1220"/>
      <c r="M28" s="1220"/>
    </row>
    <row r="29" spans="1:16">
      <c r="A29" s="1220"/>
      <c r="H29" s="1220"/>
      <c r="K29" s="1220"/>
      <c r="L29" s="1220"/>
      <c r="M29" s="1220"/>
    </row>
    <row r="30" spans="1:16">
      <c r="A30" s="1220"/>
      <c r="H30" s="1220"/>
      <c r="K30" s="1220"/>
      <c r="L30" s="1220"/>
      <c r="M30" s="1220"/>
    </row>
    <row r="31" spans="1:16">
      <c r="A31" s="1220"/>
      <c r="H31" s="1220"/>
      <c r="K31" s="1220"/>
      <c r="L31" s="1220"/>
      <c r="M31" s="1220"/>
    </row>
    <row r="32" spans="1:16">
      <c r="K32" s="1220"/>
      <c r="L32" s="1220"/>
      <c r="M32" s="1220"/>
    </row>
  </sheetData>
  <mergeCells count="16">
    <mergeCell ref="L1:M1"/>
    <mergeCell ref="A3:M3"/>
    <mergeCell ref="L5:M5"/>
    <mergeCell ref="A6:A7"/>
    <mergeCell ref="B6:D6"/>
    <mergeCell ref="E6:G6"/>
    <mergeCell ref="H6:J6"/>
    <mergeCell ref="K6:M6"/>
    <mergeCell ref="B14:D14"/>
    <mergeCell ref="E14:G14"/>
    <mergeCell ref="H14:J14"/>
    <mergeCell ref="K14:M14"/>
    <mergeCell ref="B15:D15"/>
    <mergeCell ref="E15:G15"/>
    <mergeCell ref="H15:J15"/>
    <mergeCell ref="K15:M15"/>
  </mergeCells>
  <pageMargins left="0.7" right="0.7" top="0.75" bottom="0.75" header="0.3" footer="0.3"/>
</worksheet>
</file>

<file path=xl/worksheets/sheet32.xml><?xml version="1.0" encoding="utf-8"?>
<worksheet xmlns="http://schemas.openxmlformats.org/spreadsheetml/2006/main" xmlns:r="http://schemas.openxmlformats.org/officeDocument/2006/relationships">
  <dimension ref="A1:N98"/>
  <sheetViews>
    <sheetView workbookViewId="0"/>
  </sheetViews>
  <sheetFormatPr defaultRowHeight="14.25"/>
  <cols>
    <col min="1" max="1" width="4.28515625" style="981" customWidth="1"/>
    <col min="2" max="2" width="6.7109375" style="981" customWidth="1"/>
    <col min="3" max="3" width="68.140625" style="981" customWidth="1"/>
    <col min="4" max="4" width="11.28515625" style="981" bestFit="1" customWidth="1"/>
    <col min="5" max="6" width="10.140625" style="982" bestFit="1" customWidth="1"/>
    <col min="7" max="7" width="11.28515625" style="982" bestFit="1" customWidth="1"/>
    <col min="8" max="10" width="9.140625" style="982"/>
    <col min="11" max="11" width="12.28515625" style="982" bestFit="1" customWidth="1"/>
    <col min="12" max="253" width="9.140625" style="982"/>
    <col min="254" max="254" width="6.7109375" style="982" customWidth="1"/>
    <col min="255" max="255" width="73.5703125" style="982" customWidth="1"/>
    <col min="256" max="256" width="11.28515625" style="982" bestFit="1" customWidth="1"/>
    <col min="257" max="258" width="10.140625" style="982" bestFit="1" customWidth="1"/>
    <col min="259" max="260" width="11.28515625" style="982" bestFit="1" customWidth="1"/>
    <col min="261" max="262" width="10.140625" style="982" bestFit="1" customWidth="1"/>
    <col min="263" max="263" width="11.28515625" style="982" bestFit="1" customWidth="1"/>
    <col min="264" max="509" width="9.140625" style="982"/>
    <col min="510" max="510" width="6.7109375" style="982" customWidth="1"/>
    <col min="511" max="511" width="73.5703125" style="982" customWidth="1"/>
    <col min="512" max="512" width="11.28515625" style="982" bestFit="1" customWidth="1"/>
    <col min="513" max="514" width="10.140625" style="982" bestFit="1" customWidth="1"/>
    <col min="515" max="516" width="11.28515625" style="982" bestFit="1" customWidth="1"/>
    <col min="517" max="518" width="10.140625" style="982" bestFit="1" customWidth="1"/>
    <col min="519" max="519" width="11.28515625" style="982" bestFit="1" customWidth="1"/>
    <col min="520" max="765" width="9.140625" style="982"/>
    <col min="766" max="766" width="6.7109375" style="982" customWidth="1"/>
    <col min="767" max="767" width="73.5703125" style="982" customWidth="1"/>
    <col min="768" max="768" width="11.28515625" style="982" bestFit="1" customWidth="1"/>
    <col min="769" max="770" width="10.140625" style="982" bestFit="1" customWidth="1"/>
    <col min="771" max="772" width="11.28515625" style="982" bestFit="1" customWidth="1"/>
    <col min="773" max="774" width="10.140625" style="982" bestFit="1" customWidth="1"/>
    <col min="775" max="775" width="11.28515625" style="982" bestFit="1" customWidth="1"/>
    <col min="776" max="1021" width="9.140625" style="982"/>
    <col min="1022" max="1022" width="6.7109375" style="982" customWidth="1"/>
    <col min="1023" max="1023" width="73.5703125" style="982" customWidth="1"/>
    <col min="1024" max="1024" width="11.28515625" style="982" bestFit="1" customWidth="1"/>
    <col min="1025" max="1026" width="10.140625" style="982" bestFit="1" customWidth="1"/>
    <col min="1027" max="1028" width="11.28515625" style="982" bestFit="1" customWidth="1"/>
    <col min="1029" max="1030" width="10.140625" style="982" bestFit="1" customWidth="1"/>
    <col min="1031" max="1031" width="11.28515625" style="982" bestFit="1" customWidth="1"/>
    <col min="1032" max="1277" width="9.140625" style="982"/>
    <col min="1278" max="1278" width="6.7109375" style="982" customWidth="1"/>
    <col min="1279" max="1279" width="73.5703125" style="982" customWidth="1"/>
    <col min="1280" max="1280" width="11.28515625" style="982" bestFit="1" customWidth="1"/>
    <col min="1281" max="1282" width="10.140625" style="982" bestFit="1" customWidth="1"/>
    <col min="1283" max="1284" width="11.28515625" style="982" bestFit="1" customWidth="1"/>
    <col min="1285" max="1286" width="10.140625" style="982" bestFit="1" customWidth="1"/>
    <col min="1287" max="1287" width="11.28515625" style="982" bestFit="1" customWidth="1"/>
    <col min="1288" max="1533" width="9.140625" style="982"/>
    <col min="1534" max="1534" width="6.7109375" style="982" customWidth="1"/>
    <col min="1535" max="1535" width="73.5703125" style="982" customWidth="1"/>
    <col min="1536" max="1536" width="11.28515625" style="982" bestFit="1" customWidth="1"/>
    <col min="1537" max="1538" width="10.140625" style="982" bestFit="1" customWidth="1"/>
    <col min="1539" max="1540" width="11.28515625" style="982" bestFit="1" customWidth="1"/>
    <col min="1541" max="1542" width="10.140625" style="982" bestFit="1" customWidth="1"/>
    <col min="1543" max="1543" width="11.28515625" style="982" bestFit="1" customWidth="1"/>
    <col min="1544" max="1789" width="9.140625" style="982"/>
    <col min="1790" max="1790" width="6.7109375" style="982" customWidth="1"/>
    <col min="1791" max="1791" width="73.5703125" style="982" customWidth="1"/>
    <col min="1792" max="1792" width="11.28515625" style="982" bestFit="1" customWidth="1"/>
    <col min="1793" max="1794" width="10.140625" style="982" bestFit="1" customWidth="1"/>
    <col min="1795" max="1796" width="11.28515625" style="982" bestFit="1" customWidth="1"/>
    <col min="1797" max="1798" width="10.140625" style="982" bestFit="1" customWidth="1"/>
    <col min="1799" max="1799" width="11.28515625" style="982" bestFit="1" customWidth="1"/>
    <col min="1800" max="2045" width="9.140625" style="982"/>
    <col min="2046" max="2046" width="6.7109375" style="982" customWidth="1"/>
    <col min="2047" max="2047" width="73.5703125" style="982" customWidth="1"/>
    <col min="2048" max="2048" width="11.28515625" style="982" bestFit="1" customWidth="1"/>
    <col min="2049" max="2050" width="10.140625" style="982" bestFit="1" customWidth="1"/>
    <col min="2051" max="2052" width="11.28515625" style="982" bestFit="1" customWidth="1"/>
    <col min="2053" max="2054" width="10.140625" style="982" bestFit="1" customWidth="1"/>
    <col min="2055" max="2055" width="11.28515625" style="982" bestFit="1" customWidth="1"/>
    <col min="2056" max="2301" width="9.140625" style="982"/>
    <col min="2302" max="2302" width="6.7109375" style="982" customWidth="1"/>
    <col min="2303" max="2303" width="73.5703125" style="982" customWidth="1"/>
    <col min="2304" max="2304" width="11.28515625" style="982" bestFit="1" customWidth="1"/>
    <col min="2305" max="2306" width="10.140625" style="982" bestFit="1" customWidth="1"/>
    <col min="2307" max="2308" width="11.28515625" style="982" bestFit="1" customWidth="1"/>
    <col min="2309" max="2310" width="10.140625" style="982" bestFit="1" customWidth="1"/>
    <col min="2311" max="2311" width="11.28515625" style="982" bestFit="1" customWidth="1"/>
    <col min="2312" max="2557" width="9.140625" style="982"/>
    <col min="2558" max="2558" width="6.7109375" style="982" customWidth="1"/>
    <col min="2559" max="2559" width="73.5703125" style="982" customWidth="1"/>
    <col min="2560" max="2560" width="11.28515625" style="982" bestFit="1" customWidth="1"/>
    <col min="2561" max="2562" width="10.140625" style="982" bestFit="1" customWidth="1"/>
    <col min="2563" max="2564" width="11.28515625" style="982" bestFit="1" customWidth="1"/>
    <col min="2565" max="2566" width="10.140625" style="982" bestFit="1" customWidth="1"/>
    <col min="2567" max="2567" width="11.28515625" style="982" bestFit="1" customWidth="1"/>
    <col min="2568" max="2813" width="9.140625" style="982"/>
    <col min="2814" max="2814" width="6.7109375" style="982" customWidth="1"/>
    <col min="2815" max="2815" width="73.5703125" style="982" customWidth="1"/>
    <col min="2816" max="2816" width="11.28515625" style="982" bestFit="1" customWidth="1"/>
    <col min="2817" max="2818" width="10.140625" style="982" bestFit="1" customWidth="1"/>
    <col min="2819" max="2820" width="11.28515625" style="982" bestFit="1" customWidth="1"/>
    <col min="2821" max="2822" width="10.140625" style="982" bestFit="1" customWidth="1"/>
    <col min="2823" max="2823" width="11.28515625" style="982" bestFit="1" customWidth="1"/>
    <col min="2824" max="3069" width="9.140625" style="982"/>
    <col min="3070" max="3070" width="6.7109375" style="982" customWidth="1"/>
    <col min="3071" max="3071" width="73.5703125" style="982" customWidth="1"/>
    <col min="3072" max="3072" width="11.28515625" style="982" bestFit="1" customWidth="1"/>
    <col min="3073" max="3074" width="10.140625" style="982" bestFit="1" customWidth="1"/>
    <col min="3075" max="3076" width="11.28515625" style="982" bestFit="1" customWidth="1"/>
    <col min="3077" max="3078" width="10.140625" style="982" bestFit="1" customWidth="1"/>
    <col min="3079" max="3079" width="11.28515625" style="982" bestFit="1" customWidth="1"/>
    <col min="3080" max="3325" width="9.140625" style="982"/>
    <col min="3326" max="3326" width="6.7109375" style="982" customWidth="1"/>
    <col min="3327" max="3327" width="73.5703125" style="982" customWidth="1"/>
    <col min="3328" max="3328" width="11.28515625" style="982" bestFit="1" customWidth="1"/>
    <col min="3329" max="3330" width="10.140625" style="982" bestFit="1" customWidth="1"/>
    <col min="3331" max="3332" width="11.28515625" style="982" bestFit="1" customWidth="1"/>
    <col min="3333" max="3334" width="10.140625" style="982" bestFit="1" customWidth="1"/>
    <col min="3335" max="3335" width="11.28515625" style="982" bestFit="1" customWidth="1"/>
    <col min="3336" max="3581" width="9.140625" style="982"/>
    <col min="3582" max="3582" width="6.7109375" style="982" customWidth="1"/>
    <col min="3583" max="3583" width="73.5703125" style="982" customWidth="1"/>
    <col min="3584" max="3584" width="11.28515625" style="982" bestFit="1" customWidth="1"/>
    <col min="3585" max="3586" width="10.140625" style="982" bestFit="1" customWidth="1"/>
    <col min="3587" max="3588" width="11.28515625" style="982" bestFit="1" customWidth="1"/>
    <col min="3589" max="3590" width="10.140625" style="982" bestFit="1" customWidth="1"/>
    <col min="3591" max="3591" width="11.28515625" style="982" bestFit="1" customWidth="1"/>
    <col min="3592" max="3837" width="9.140625" style="982"/>
    <col min="3838" max="3838" width="6.7109375" style="982" customWidth="1"/>
    <col min="3839" max="3839" width="73.5703125" style="982" customWidth="1"/>
    <col min="3840" max="3840" width="11.28515625" style="982" bestFit="1" customWidth="1"/>
    <col min="3841" max="3842" width="10.140625" style="982" bestFit="1" customWidth="1"/>
    <col min="3843" max="3844" width="11.28515625" style="982" bestFit="1" customWidth="1"/>
    <col min="3845" max="3846" width="10.140625" style="982" bestFit="1" customWidth="1"/>
    <col min="3847" max="3847" width="11.28515625" style="982" bestFit="1" customWidth="1"/>
    <col min="3848" max="4093" width="9.140625" style="982"/>
    <col min="4094" max="4094" width="6.7109375" style="982" customWidth="1"/>
    <col min="4095" max="4095" width="73.5703125" style="982" customWidth="1"/>
    <col min="4096" max="4096" width="11.28515625" style="982" bestFit="1" customWidth="1"/>
    <col min="4097" max="4098" width="10.140625" style="982" bestFit="1" customWidth="1"/>
    <col min="4099" max="4100" width="11.28515625" style="982" bestFit="1" customWidth="1"/>
    <col min="4101" max="4102" width="10.140625" style="982" bestFit="1" customWidth="1"/>
    <col min="4103" max="4103" width="11.28515625" style="982" bestFit="1" customWidth="1"/>
    <col min="4104" max="4349" width="9.140625" style="982"/>
    <col min="4350" max="4350" width="6.7109375" style="982" customWidth="1"/>
    <col min="4351" max="4351" width="73.5703125" style="982" customWidth="1"/>
    <col min="4352" max="4352" width="11.28515625" style="982" bestFit="1" customWidth="1"/>
    <col min="4353" max="4354" width="10.140625" style="982" bestFit="1" customWidth="1"/>
    <col min="4355" max="4356" width="11.28515625" style="982" bestFit="1" customWidth="1"/>
    <col min="4357" max="4358" width="10.140625" style="982" bestFit="1" customWidth="1"/>
    <col min="4359" max="4359" width="11.28515625" style="982" bestFit="1" customWidth="1"/>
    <col min="4360" max="4605" width="9.140625" style="982"/>
    <col min="4606" max="4606" width="6.7109375" style="982" customWidth="1"/>
    <col min="4607" max="4607" width="73.5703125" style="982" customWidth="1"/>
    <col min="4608" max="4608" width="11.28515625" style="982" bestFit="1" customWidth="1"/>
    <col min="4609" max="4610" width="10.140625" style="982" bestFit="1" customWidth="1"/>
    <col min="4611" max="4612" width="11.28515625" style="982" bestFit="1" customWidth="1"/>
    <col min="4613" max="4614" width="10.140625" style="982" bestFit="1" customWidth="1"/>
    <col min="4615" max="4615" width="11.28515625" style="982" bestFit="1" customWidth="1"/>
    <col min="4616" max="4861" width="9.140625" style="982"/>
    <col min="4862" max="4862" width="6.7109375" style="982" customWidth="1"/>
    <col min="4863" max="4863" width="73.5703125" style="982" customWidth="1"/>
    <col min="4864" max="4864" width="11.28515625" style="982" bestFit="1" customWidth="1"/>
    <col min="4865" max="4866" width="10.140625" style="982" bestFit="1" customWidth="1"/>
    <col min="4867" max="4868" width="11.28515625" style="982" bestFit="1" customWidth="1"/>
    <col min="4869" max="4870" width="10.140625" style="982" bestFit="1" customWidth="1"/>
    <col min="4871" max="4871" width="11.28515625" style="982" bestFit="1" customWidth="1"/>
    <col min="4872" max="5117" width="9.140625" style="982"/>
    <col min="5118" max="5118" width="6.7109375" style="982" customWidth="1"/>
    <col min="5119" max="5119" width="73.5703125" style="982" customWidth="1"/>
    <col min="5120" max="5120" width="11.28515625" style="982" bestFit="1" customWidth="1"/>
    <col min="5121" max="5122" width="10.140625" style="982" bestFit="1" customWidth="1"/>
    <col min="5123" max="5124" width="11.28515625" style="982" bestFit="1" customWidth="1"/>
    <col min="5125" max="5126" width="10.140625" style="982" bestFit="1" customWidth="1"/>
    <col min="5127" max="5127" width="11.28515625" style="982" bestFit="1" customWidth="1"/>
    <col min="5128" max="5373" width="9.140625" style="982"/>
    <col min="5374" max="5374" width="6.7109375" style="982" customWidth="1"/>
    <col min="5375" max="5375" width="73.5703125" style="982" customWidth="1"/>
    <col min="5376" max="5376" width="11.28515625" style="982" bestFit="1" customWidth="1"/>
    <col min="5377" max="5378" width="10.140625" style="982" bestFit="1" customWidth="1"/>
    <col min="5379" max="5380" width="11.28515625" style="982" bestFit="1" customWidth="1"/>
    <col min="5381" max="5382" width="10.140625" style="982" bestFit="1" customWidth="1"/>
    <col min="5383" max="5383" width="11.28515625" style="982" bestFit="1" customWidth="1"/>
    <col min="5384" max="5629" width="9.140625" style="982"/>
    <col min="5630" max="5630" width="6.7109375" style="982" customWidth="1"/>
    <col min="5631" max="5631" width="73.5703125" style="982" customWidth="1"/>
    <col min="5632" max="5632" width="11.28515625" style="982" bestFit="1" customWidth="1"/>
    <col min="5633" max="5634" width="10.140625" style="982" bestFit="1" customWidth="1"/>
    <col min="5635" max="5636" width="11.28515625" style="982" bestFit="1" customWidth="1"/>
    <col min="5637" max="5638" width="10.140625" style="982" bestFit="1" customWidth="1"/>
    <col min="5639" max="5639" width="11.28515625" style="982" bestFit="1" customWidth="1"/>
    <col min="5640" max="5885" width="9.140625" style="982"/>
    <col min="5886" max="5886" width="6.7109375" style="982" customWidth="1"/>
    <col min="5887" max="5887" width="73.5703125" style="982" customWidth="1"/>
    <col min="5888" max="5888" width="11.28515625" style="982" bestFit="1" customWidth="1"/>
    <col min="5889" max="5890" width="10.140625" style="982" bestFit="1" customWidth="1"/>
    <col min="5891" max="5892" width="11.28515625" style="982" bestFit="1" customWidth="1"/>
    <col min="5893" max="5894" width="10.140625" style="982" bestFit="1" customWidth="1"/>
    <col min="5895" max="5895" width="11.28515625" style="982" bestFit="1" customWidth="1"/>
    <col min="5896" max="6141" width="9.140625" style="982"/>
    <col min="6142" max="6142" width="6.7109375" style="982" customWidth="1"/>
    <col min="6143" max="6143" width="73.5703125" style="982" customWidth="1"/>
    <col min="6144" max="6144" width="11.28515625" style="982" bestFit="1" customWidth="1"/>
    <col min="6145" max="6146" width="10.140625" style="982" bestFit="1" customWidth="1"/>
    <col min="6147" max="6148" width="11.28515625" style="982" bestFit="1" customWidth="1"/>
    <col min="6149" max="6150" width="10.140625" style="982" bestFit="1" customWidth="1"/>
    <col min="6151" max="6151" width="11.28515625" style="982" bestFit="1" customWidth="1"/>
    <col min="6152" max="6397" width="9.140625" style="982"/>
    <col min="6398" max="6398" width="6.7109375" style="982" customWidth="1"/>
    <col min="6399" max="6399" width="73.5703125" style="982" customWidth="1"/>
    <col min="6400" max="6400" width="11.28515625" style="982" bestFit="1" customWidth="1"/>
    <col min="6401" max="6402" width="10.140625" style="982" bestFit="1" customWidth="1"/>
    <col min="6403" max="6404" width="11.28515625" style="982" bestFit="1" customWidth="1"/>
    <col min="6405" max="6406" width="10.140625" style="982" bestFit="1" customWidth="1"/>
    <col min="6407" max="6407" width="11.28515625" style="982" bestFit="1" customWidth="1"/>
    <col min="6408" max="6653" width="9.140625" style="982"/>
    <col min="6654" max="6654" width="6.7109375" style="982" customWidth="1"/>
    <col min="6655" max="6655" width="73.5703125" style="982" customWidth="1"/>
    <col min="6656" max="6656" width="11.28515625" style="982" bestFit="1" customWidth="1"/>
    <col min="6657" max="6658" width="10.140625" style="982" bestFit="1" customWidth="1"/>
    <col min="6659" max="6660" width="11.28515625" style="982" bestFit="1" customWidth="1"/>
    <col min="6661" max="6662" width="10.140625" style="982" bestFit="1" customWidth="1"/>
    <col min="6663" max="6663" width="11.28515625" style="982" bestFit="1" customWidth="1"/>
    <col min="6664" max="6909" width="9.140625" style="982"/>
    <col min="6910" max="6910" width="6.7109375" style="982" customWidth="1"/>
    <col min="6911" max="6911" width="73.5703125" style="982" customWidth="1"/>
    <col min="6912" max="6912" width="11.28515625" style="982" bestFit="1" customWidth="1"/>
    <col min="6913" max="6914" width="10.140625" style="982" bestFit="1" customWidth="1"/>
    <col min="6915" max="6916" width="11.28515625" style="982" bestFit="1" customWidth="1"/>
    <col min="6917" max="6918" width="10.140625" style="982" bestFit="1" customWidth="1"/>
    <col min="6919" max="6919" width="11.28515625" style="982" bestFit="1" customWidth="1"/>
    <col min="6920" max="7165" width="9.140625" style="982"/>
    <col min="7166" max="7166" width="6.7109375" style="982" customWidth="1"/>
    <col min="7167" max="7167" width="73.5703125" style="982" customWidth="1"/>
    <col min="7168" max="7168" width="11.28515625" style="982" bestFit="1" customWidth="1"/>
    <col min="7169" max="7170" width="10.140625" style="982" bestFit="1" customWidth="1"/>
    <col min="7171" max="7172" width="11.28515625" style="982" bestFit="1" customWidth="1"/>
    <col min="7173" max="7174" width="10.140625" style="982" bestFit="1" customWidth="1"/>
    <col min="7175" max="7175" width="11.28515625" style="982" bestFit="1" customWidth="1"/>
    <col min="7176" max="7421" width="9.140625" style="982"/>
    <col min="7422" max="7422" width="6.7109375" style="982" customWidth="1"/>
    <col min="7423" max="7423" width="73.5703125" style="982" customWidth="1"/>
    <col min="7424" max="7424" width="11.28515625" style="982" bestFit="1" customWidth="1"/>
    <col min="7425" max="7426" width="10.140625" style="982" bestFit="1" customWidth="1"/>
    <col min="7427" max="7428" width="11.28515625" style="982" bestFit="1" customWidth="1"/>
    <col min="7429" max="7430" width="10.140625" style="982" bestFit="1" customWidth="1"/>
    <col min="7431" max="7431" width="11.28515625" style="982" bestFit="1" customWidth="1"/>
    <col min="7432" max="7677" width="9.140625" style="982"/>
    <col min="7678" max="7678" width="6.7109375" style="982" customWidth="1"/>
    <col min="7679" max="7679" width="73.5703125" style="982" customWidth="1"/>
    <col min="7680" max="7680" width="11.28515625" style="982" bestFit="1" customWidth="1"/>
    <col min="7681" max="7682" width="10.140625" style="982" bestFit="1" customWidth="1"/>
    <col min="7683" max="7684" width="11.28515625" style="982" bestFit="1" customWidth="1"/>
    <col min="7685" max="7686" width="10.140625" style="982" bestFit="1" customWidth="1"/>
    <col min="7687" max="7687" width="11.28515625" style="982" bestFit="1" customWidth="1"/>
    <col min="7688" max="7933" width="9.140625" style="982"/>
    <col min="7934" max="7934" width="6.7109375" style="982" customWidth="1"/>
    <col min="7935" max="7935" width="73.5703125" style="982" customWidth="1"/>
    <col min="7936" max="7936" width="11.28515625" style="982" bestFit="1" customWidth="1"/>
    <col min="7937" max="7938" width="10.140625" style="982" bestFit="1" customWidth="1"/>
    <col min="7939" max="7940" width="11.28515625" style="982" bestFit="1" customWidth="1"/>
    <col min="7941" max="7942" width="10.140625" style="982" bestFit="1" customWidth="1"/>
    <col min="7943" max="7943" width="11.28515625" style="982" bestFit="1" customWidth="1"/>
    <col min="7944" max="8189" width="9.140625" style="982"/>
    <col min="8190" max="8190" width="6.7109375" style="982" customWidth="1"/>
    <col min="8191" max="8191" width="73.5703125" style="982" customWidth="1"/>
    <col min="8192" max="8192" width="11.28515625" style="982" bestFit="1" customWidth="1"/>
    <col min="8193" max="8194" width="10.140625" style="982" bestFit="1" customWidth="1"/>
    <col min="8195" max="8196" width="11.28515625" style="982" bestFit="1" customWidth="1"/>
    <col min="8197" max="8198" width="10.140625" style="982" bestFit="1" customWidth="1"/>
    <col min="8199" max="8199" width="11.28515625" style="982" bestFit="1" customWidth="1"/>
    <col min="8200" max="8445" width="9.140625" style="982"/>
    <col min="8446" max="8446" width="6.7109375" style="982" customWidth="1"/>
    <col min="8447" max="8447" width="73.5703125" style="982" customWidth="1"/>
    <col min="8448" max="8448" width="11.28515625" style="982" bestFit="1" customWidth="1"/>
    <col min="8449" max="8450" width="10.140625" style="982" bestFit="1" customWidth="1"/>
    <col min="8451" max="8452" width="11.28515625" style="982" bestFit="1" customWidth="1"/>
    <col min="8453" max="8454" width="10.140625" style="982" bestFit="1" customWidth="1"/>
    <col min="8455" max="8455" width="11.28515625" style="982" bestFit="1" customWidth="1"/>
    <col min="8456" max="8701" width="9.140625" style="982"/>
    <col min="8702" max="8702" width="6.7109375" style="982" customWidth="1"/>
    <col min="8703" max="8703" width="73.5703125" style="982" customWidth="1"/>
    <col min="8704" max="8704" width="11.28515625" style="982" bestFit="1" customWidth="1"/>
    <col min="8705" max="8706" width="10.140625" style="982" bestFit="1" customWidth="1"/>
    <col min="8707" max="8708" width="11.28515625" style="982" bestFit="1" customWidth="1"/>
    <col min="8709" max="8710" width="10.140625" style="982" bestFit="1" customWidth="1"/>
    <col min="8711" max="8711" width="11.28515625" style="982" bestFit="1" customWidth="1"/>
    <col min="8712" max="8957" width="9.140625" style="982"/>
    <col min="8958" max="8958" width="6.7109375" style="982" customWidth="1"/>
    <col min="8959" max="8959" width="73.5703125" style="982" customWidth="1"/>
    <col min="8960" max="8960" width="11.28515625" style="982" bestFit="1" customWidth="1"/>
    <col min="8961" max="8962" width="10.140625" style="982" bestFit="1" customWidth="1"/>
    <col min="8963" max="8964" width="11.28515625" style="982" bestFit="1" customWidth="1"/>
    <col min="8965" max="8966" width="10.140625" style="982" bestFit="1" customWidth="1"/>
    <col min="8967" max="8967" width="11.28515625" style="982" bestFit="1" customWidth="1"/>
    <col min="8968" max="9213" width="9.140625" style="982"/>
    <col min="9214" max="9214" width="6.7109375" style="982" customWidth="1"/>
    <col min="9215" max="9215" width="73.5703125" style="982" customWidth="1"/>
    <col min="9216" max="9216" width="11.28515625" style="982" bestFit="1" customWidth="1"/>
    <col min="9217" max="9218" width="10.140625" style="982" bestFit="1" customWidth="1"/>
    <col min="9219" max="9220" width="11.28515625" style="982" bestFit="1" customWidth="1"/>
    <col min="9221" max="9222" width="10.140625" style="982" bestFit="1" customWidth="1"/>
    <col min="9223" max="9223" width="11.28515625" style="982" bestFit="1" customWidth="1"/>
    <col min="9224" max="9469" width="9.140625" style="982"/>
    <col min="9470" max="9470" width="6.7109375" style="982" customWidth="1"/>
    <col min="9471" max="9471" width="73.5703125" style="982" customWidth="1"/>
    <col min="9472" max="9472" width="11.28515625" style="982" bestFit="1" customWidth="1"/>
    <col min="9473" max="9474" width="10.140625" style="982" bestFit="1" customWidth="1"/>
    <col min="9475" max="9476" width="11.28515625" style="982" bestFit="1" customWidth="1"/>
    <col min="9477" max="9478" width="10.140625" style="982" bestFit="1" customWidth="1"/>
    <col min="9479" max="9479" width="11.28515625" style="982" bestFit="1" customWidth="1"/>
    <col min="9480" max="9725" width="9.140625" style="982"/>
    <col min="9726" max="9726" width="6.7109375" style="982" customWidth="1"/>
    <col min="9727" max="9727" width="73.5703125" style="982" customWidth="1"/>
    <col min="9728" max="9728" width="11.28515625" style="982" bestFit="1" customWidth="1"/>
    <col min="9729" max="9730" width="10.140625" style="982" bestFit="1" customWidth="1"/>
    <col min="9731" max="9732" width="11.28515625" style="982" bestFit="1" customWidth="1"/>
    <col min="9733" max="9734" width="10.140625" style="982" bestFit="1" customWidth="1"/>
    <col min="9735" max="9735" width="11.28515625" style="982" bestFit="1" customWidth="1"/>
    <col min="9736" max="9981" width="9.140625" style="982"/>
    <col min="9982" max="9982" width="6.7109375" style="982" customWidth="1"/>
    <col min="9983" max="9983" width="73.5703125" style="982" customWidth="1"/>
    <col min="9984" max="9984" width="11.28515625" style="982" bestFit="1" customWidth="1"/>
    <col min="9985" max="9986" width="10.140625" style="982" bestFit="1" customWidth="1"/>
    <col min="9987" max="9988" width="11.28515625" style="982" bestFit="1" customWidth="1"/>
    <col min="9989" max="9990" width="10.140625" style="982" bestFit="1" customWidth="1"/>
    <col min="9991" max="9991" width="11.28515625" style="982" bestFit="1" customWidth="1"/>
    <col min="9992" max="10237" width="9.140625" style="982"/>
    <col min="10238" max="10238" width="6.7109375" style="982" customWidth="1"/>
    <col min="10239" max="10239" width="73.5703125" style="982" customWidth="1"/>
    <col min="10240" max="10240" width="11.28515625" style="982" bestFit="1" customWidth="1"/>
    <col min="10241" max="10242" width="10.140625" style="982" bestFit="1" customWidth="1"/>
    <col min="10243" max="10244" width="11.28515625" style="982" bestFit="1" customWidth="1"/>
    <col min="10245" max="10246" width="10.140625" style="982" bestFit="1" customWidth="1"/>
    <col min="10247" max="10247" width="11.28515625" style="982" bestFit="1" customWidth="1"/>
    <col min="10248" max="10493" width="9.140625" style="982"/>
    <col min="10494" max="10494" width="6.7109375" style="982" customWidth="1"/>
    <col min="10495" max="10495" width="73.5703125" style="982" customWidth="1"/>
    <col min="10496" max="10496" width="11.28515625" style="982" bestFit="1" customWidth="1"/>
    <col min="10497" max="10498" width="10.140625" style="982" bestFit="1" customWidth="1"/>
    <col min="10499" max="10500" width="11.28515625" style="982" bestFit="1" customWidth="1"/>
    <col min="10501" max="10502" width="10.140625" style="982" bestFit="1" customWidth="1"/>
    <col min="10503" max="10503" width="11.28515625" style="982" bestFit="1" customWidth="1"/>
    <col min="10504" max="10749" width="9.140625" style="982"/>
    <col min="10750" max="10750" width="6.7109375" style="982" customWidth="1"/>
    <col min="10751" max="10751" width="73.5703125" style="982" customWidth="1"/>
    <col min="10752" max="10752" width="11.28515625" style="982" bestFit="1" customWidth="1"/>
    <col min="10753" max="10754" width="10.140625" style="982" bestFit="1" customWidth="1"/>
    <col min="10755" max="10756" width="11.28515625" style="982" bestFit="1" customWidth="1"/>
    <col min="10757" max="10758" width="10.140625" style="982" bestFit="1" customWidth="1"/>
    <col min="10759" max="10759" width="11.28515625" style="982" bestFit="1" customWidth="1"/>
    <col min="10760" max="11005" width="9.140625" style="982"/>
    <col min="11006" max="11006" width="6.7109375" style="982" customWidth="1"/>
    <col min="11007" max="11007" width="73.5703125" style="982" customWidth="1"/>
    <col min="11008" max="11008" width="11.28515625" style="982" bestFit="1" customWidth="1"/>
    <col min="11009" max="11010" width="10.140625" style="982" bestFit="1" customWidth="1"/>
    <col min="11011" max="11012" width="11.28515625" style="982" bestFit="1" customWidth="1"/>
    <col min="11013" max="11014" width="10.140625" style="982" bestFit="1" customWidth="1"/>
    <col min="11015" max="11015" width="11.28515625" style="982" bestFit="1" customWidth="1"/>
    <col min="11016" max="11261" width="9.140625" style="982"/>
    <col min="11262" max="11262" width="6.7109375" style="982" customWidth="1"/>
    <col min="11263" max="11263" width="73.5703125" style="982" customWidth="1"/>
    <col min="11264" max="11264" width="11.28515625" style="982" bestFit="1" customWidth="1"/>
    <col min="11265" max="11266" width="10.140625" style="982" bestFit="1" customWidth="1"/>
    <col min="11267" max="11268" width="11.28515625" style="982" bestFit="1" customWidth="1"/>
    <col min="11269" max="11270" width="10.140625" style="982" bestFit="1" customWidth="1"/>
    <col min="11271" max="11271" width="11.28515625" style="982" bestFit="1" customWidth="1"/>
    <col min="11272" max="11517" width="9.140625" style="982"/>
    <col min="11518" max="11518" width="6.7109375" style="982" customWidth="1"/>
    <col min="11519" max="11519" width="73.5703125" style="982" customWidth="1"/>
    <col min="11520" max="11520" width="11.28515625" style="982" bestFit="1" customWidth="1"/>
    <col min="11521" max="11522" width="10.140625" style="982" bestFit="1" customWidth="1"/>
    <col min="11523" max="11524" width="11.28515625" style="982" bestFit="1" customWidth="1"/>
    <col min="11525" max="11526" width="10.140625" style="982" bestFit="1" customWidth="1"/>
    <col min="11527" max="11527" width="11.28515625" style="982" bestFit="1" customWidth="1"/>
    <col min="11528" max="11773" width="9.140625" style="982"/>
    <col min="11774" max="11774" width="6.7109375" style="982" customWidth="1"/>
    <col min="11775" max="11775" width="73.5703125" style="982" customWidth="1"/>
    <col min="11776" max="11776" width="11.28515625" style="982" bestFit="1" customWidth="1"/>
    <col min="11777" max="11778" width="10.140625" style="982" bestFit="1" customWidth="1"/>
    <col min="11779" max="11780" width="11.28515625" style="982" bestFit="1" customWidth="1"/>
    <col min="11781" max="11782" width="10.140625" style="982" bestFit="1" customWidth="1"/>
    <col min="11783" max="11783" width="11.28515625" style="982" bestFit="1" customWidth="1"/>
    <col min="11784" max="12029" width="9.140625" style="982"/>
    <col min="12030" max="12030" width="6.7109375" style="982" customWidth="1"/>
    <col min="12031" max="12031" width="73.5703125" style="982" customWidth="1"/>
    <col min="12032" max="12032" width="11.28515625" style="982" bestFit="1" customWidth="1"/>
    <col min="12033" max="12034" width="10.140625" style="982" bestFit="1" customWidth="1"/>
    <col min="12035" max="12036" width="11.28515625" style="982" bestFit="1" customWidth="1"/>
    <col min="12037" max="12038" width="10.140625" style="982" bestFit="1" customWidth="1"/>
    <col min="12039" max="12039" width="11.28515625" style="982" bestFit="1" customWidth="1"/>
    <col min="12040" max="12285" width="9.140625" style="982"/>
    <col min="12286" max="12286" width="6.7109375" style="982" customWidth="1"/>
    <col min="12287" max="12287" width="73.5703125" style="982" customWidth="1"/>
    <col min="12288" max="12288" width="11.28515625" style="982" bestFit="1" customWidth="1"/>
    <col min="12289" max="12290" width="10.140625" style="982" bestFit="1" customWidth="1"/>
    <col min="12291" max="12292" width="11.28515625" style="982" bestFit="1" customWidth="1"/>
    <col min="12293" max="12294" width="10.140625" style="982" bestFit="1" customWidth="1"/>
    <col min="12295" max="12295" width="11.28515625" style="982" bestFit="1" customWidth="1"/>
    <col min="12296" max="12541" width="9.140625" style="982"/>
    <col min="12542" max="12542" width="6.7109375" style="982" customWidth="1"/>
    <col min="12543" max="12543" width="73.5703125" style="982" customWidth="1"/>
    <col min="12544" max="12544" width="11.28515625" style="982" bestFit="1" customWidth="1"/>
    <col min="12545" max="12546" width="10.140625" style="982" bestFit="1" customWidth="1"/>
    <col min="12547" max="12548" width="11.28515625" style="982" bestFit="1" customWidth="1"/>
    <col min="12549" max="12550" width="10.140625" style="982" bestFit="1" customWidth="1"/>
    <col min="12551" max="12551" width="11.28515625" style="982" bestFit="1" customWidth="1"/>
    <col min="12552" max="12797" width="9.140625" style="982"/>
    <col min="12798" max="12798" width="6.7109375" style="982" customWidth="1"/>
    <col min="12799" max="12799" width="73.5703125" style="982" customWidth="1"/>
    <col min="12800" max="12800" width="11.28515625" style="982" bestFit="1" customWidth="1"/>
    <col min="12801" max="12802" width="10.140625" style="982" bestFit="1" customWidth="1"/>
    <col min="12803" max="12804" width="11.28515625" style="982" bestFit="1" customWidth="1"/>
    <col min="12805" max="12806" width="10.140625" style="982" bestFit="1" customWidth="1"/>
    <col min="12807" max="12807" width="11.28515625" style="982" bestFit="1" customWidth="1"/>
    <col min="12808" max="13053" width="9.140625" style="982"/>
    <col min="13054" max="13054" width="6.7109375" style="982" customWidth="1"/>
    <col min="13055" max="13055" width="73.5703125" style="982" customWidth="1"/>
    <col min="13056" max="13056" width="11.28515625" style="982" bestFit="1" customWidth="1"/>
    <col min="13057" max="13058" width="10.140625" style="982" bestFit="1" customWidth="1"/>
    <col min="13059" max="13060" width="11.28515625" style="982" bestFit="1" customWidth="1"/>
    <col min="13061" max="13062" width="10.140625" style="982" bestFit="1" customWidth="1"/>
    <col min="13063" max="13063" width="11.28515625" style="982" bestFit="1" customWidth="1"/>
    <col min="13064" max="13309" width="9.140625" style="982"/>
    <col min="13310" max="13310" width="6.7109375" style="982" customWidth="1"/>
    <col min="13311" max="13311" width="73.5703125" style="982" customWidth="1"/>
    <col min="13312" max="13312" width="11.28515625" style="982" bestFit="1" customWidth="1"/>
    <col min="13313" max="13314" width="10.140625" style="982" bestFit="1" customWidth="1"/>
    <col min="13315" max="13316" width="11.28515625" style="982" bestFit="1" customWidth="1"/>
    <col min="13317" max="13318" width="10.140625" style="982" bestFit="1" customWidth="1"/>
    <col min="13319" max="13319" width="11.28515625" style="982" bestFit="1" customWidth="1"/>
    <col min="13320" max="13565" width="9.140625" style="982"/>
    <col min="13566" max="13566" width="6.7109375" style="982" customWidth="1"/>
    <col min="13567" max="13567" width="73.5703125" style="982" customWidth="1"/>
    <col min="13568" max="13568" width="11.28515625" style="982" bestFit="1" customWidth="1"/>
    <col min="13569" max="13570" width="10.140625" style="982" bestFit="1" customWidth="1"/>
    <col min="13571" max="13572" width="11.28515625" style="982" bestFit="1" customWidth="1"/>
    <col min="13573" max="13574" width="10.140625" style="982" bestFit="1" customWidth="1"/>
    <col min="13575" max="13575" width="11.28515625" style="982" bestFit="1" customWidth="1"/>
    <col min="13576" max="13821" width="9.140625" style="982"/>
    <col min="13822" max="13822" width="6.7109375" style="982" customWidth="1"/>
    <col min="13823" max="13823" width="73.5703125" style="982" customWidth="1"/>
    <col min="13824" max="13824" width="11.28515625" style="982" bestFit="1" customWidth="1"/>
    <col min="13825" max="13826" width="10.140625" style="982" bestFit="1" customWidth="1"/>
    <col min="13827" max="13828" width="11.28515625" style="982" bestFit="1" customWidth="1"/>
    <col min="13829" max="13830" width="10.140625" style="982" bestFit="1" customWidth="1"/>
    <col min="13831" max="13831" width="11.28515625" style="982" bestFit="1" customWidth="1"/>
    <col min="13832" max="14077" width="9.140625" style="982"/>
    <col min="14078" max="14078" width="6.7109375" style="982" customWidth="1"/>
    <col min="14079" max="14079" width="73.5703125" style="982" customWidth="1"/>
    <col min="14080" max="14080" width="11.28515625" style="982" bestFit="1" customWidth="1"/>
    <col min="14081" max="14082" width="10.140625" style="982" bestFit="1" customWidth="1"/>
    <col min="14083" max="14084" width="11.28515625" style="982" bestFit="1" customWidth="1"/>
    <col min="14085" max="14086" width="10.140625" style="982" bestFit="1" customWidth="1"/>
    <col min="14087" max="14087" width="11.28515625" style="982" bestFit="1" customWidth="1"/>
    <col min="14088" max="14333" width="9.140625" style="982"/>
    <col min="14334" max="14334" width="6.7109375" style="982" customWidth="1"/>
    <col min="14335" max="14335" width="73.5703125" style="982" customWidth="1"/>
    <col min="14336" max="14336" width="11.28515625" style="982" bestFit="1" customWidth="1"/>
    <col min="14337" max="14338" width="10.140625" style="982" bestFit="1" customWidth="1"/>
    <col min="14339" max="14340" width="11.28515625" style="982" bestFit="1" customWidth="1"/>
    <col min="14341" max="14342" width="10.140625" style="982" bestFit="1" customWidth="1"/>
    <col min="14343" max="14343" width="11.28515625" style="982" bestFit="1" customWidth="1"/>
    <col min="14344" max="14589" width="9.140625" style="982"/>
    <col min="14590" max="14590" width="6.7109375" style="982" customWidth="1"/>
    <col min="14591" max="14591" width="73.5703125" style="982" customWidth="1"/>
    <col min="14592" max="14592" width="11.28515625" style="982" bestFit="1" customWidth="1"/>
    <col min="14593" max="14594" width="10.140625" style="982" bestFit="1" customWidth="1"/>
    <col min="14595" max="14596" width="11.28515625" style="982" bestFit="1" customWidth="1"/>
    <col min="14597" max="14598" width="10.140625" style="982" bestFit="1" customWidth="1"/>
    <col min="14599" max="14599" width="11.28515625" style="982" bestFit="1" customWidth="1"/>
    <col min="14600" max="14845" width="9.140625" style="982"/>
    <col min="14846" max="14846" width="6.7109375" style="982" customWidth="1"/>
    <col min="14847" max="14847" width="73.5703125" style="982" customWidth="1"/>
    <col min="14848" max="14848" width="11.28515625" style="982" bestFit="1" customWidth="1"/>
    <col min="14849" max="14850" width="10.140625" style="982" bestFit="1" customWidth="1"/>
    <col min="14851" max="14852" width="11.28515625" style="982" bestFit="1" customWidth="1"/>
    <col min="14853" max="14854" width="10.140625" style="982" bestFit="1" customWidth="1"/>
    <col min="14855" max="14855" width="11.28515625" style="982" bestFit="1" customWidth="1"/>
    <col min="14856" max="15101" width="9.140625" style="982"/>
    <col min="15102" max="15102" width="6.7109375" style="982" customWidth="1"/>
    <col min="15103" max="15103" width="73.5703125" style="982" customWidth="1"/>
    <col min="15104" max="15104" width="11.28515625" style="982" bestFit="1" customWidth="1"/>
    <col min="15105" max="15106" width="10.140625" style="982" bestFit="1" customWidth="1"/>
    <col min="15107" max="15108" width="11.28515625" style="982" bestFit="1" customWidth="1"/>
    <col min="15109" max="15110" width="10.140625" style="982" bestFit="1" customWidth="1"/>
    <col min="15111" max="15111" width="11.28515625" style="982" bestFit="1" customWidth="1"/>
    <col min="15112" max="15357" width="9.140625" style="982"/>
    <col min="15358" max="15358" width="6.7109375" style="982" customWidth="1"/>
    <col min="15359" max="15359" width="73.5703125" style="982" customWidth="1"/>
    <col min="15360" max="15360" width="11.28515625" style="982" bestFit="1" customWidth="1"/>
    <col min="15361" max="15362" width="10.140625" style="982" bestFit="1" customWidth="1"/>
    <col min="15363" max="15364" width="11.28515625" style="982" bestFit="1" customWidth="1"/>
    <col min="15365" max="15366" width="10.140625" style="982" bestFit="1" customWidth="1"/>
    <col min="15367" max="15367" width="11.28515625" style="982" bestFit="1" customWidth="1"/>
    <col min="15368" max="15613" width="9.140625" style="982"/>
    <col min="15614" max="15614" width="6.7109375" style="982" customWidth="1"/>
    <col min="15615" max="15615" width="73.5703125" style="982" customWidth="1"/>
    <col min="15616" max="15616" width="11.28515625" style="982" bestFit="1" customWidth="1"/>
    <col min="15617" max="15618" width="10.140625" style="982" bestFit="1" customWidth="1"/>
    <col min="15619" max="15620" width="11.28515625" style="982" bestFit="1" customWidth="1"/>
    <col min="15621" max="15622" width="10.140625" style="982" bestFit="1" customWidth="1"/>
    <col min="15623" max="15623" width="11.28515625" style="982" bestFit="1" customWidth="1"/>
    <col min="15624" max="15869" width="9.140625" style="982"/>
    <col min="15870" max="15870" width="6.7109375" style="982" customWidth="1"/>
    <col min="15871" max="15871" width="73.5703125" style="982" customWidth="1"/>
    <col min="15872" max="15872" width="11.28515625" style="982" bestFit="1" customWidth="1"/>
    <col min="15873" max="15874" width="10.140625" style="982" bestFit="1" customWidth="1"/>
    <col min="15875" max="15876" width="11.28515625" style="982" bestFit="1" customWidth="1"/>
    <col min="15877" max="15878" width="10.140625" style="982" bestFit="1" customWidth="1"/>
    <col min="15879" max="15879" width="11.28515625" style="982" bestFit="1" customWidth="1"/>
    <col min="15880" max="16125" width="9.140625" style="982"/>
    <col min="16126" max="16126" width="6.7109375" style="982" customWidth="1"/>
    <col min="16127" max="16127" width="73.5703125" style="982" customWidth="1"/>
    <col min="16128" max="16128" width="11.28515625" style="982" bestFit="1" customWidth="1"/>
    <col min="16129" max="16130" width="10.140625" style="982" bestFit="1" customWidth="1"/>
    <col min="16131" max="16132" width="11.28515625" style="982" bestFit="1" customWidth="1"/>
    <col min="16133" max="16134" width="10.140625" style="982" bestFit="1" customWidth="1"/>
    <col min="16135" max="16135" width="11.28515625" style="982" bestFit="1" customWidth="1"/>
    <col min="16136" max="16384" width="9.140625" style="982"/>
  </cols>
  <sheetData>
    <row r="1" spans="2:14">
      <c r="E1" s="981"/>
      <c r="F1" s="981"/>
      <c r="G1" s="981"/>
      <c r="H1" s="981"/>
      <c r="K1" s="1035" t="s">
        <v>849</v>
      </c>
    </row>
    <row r="2" spans="2:14" ht="14.25" customHeight="1">
      <c r="B2" s="1685" t="s">
        <v>765</v>
      </c>
      <c r="C2" s="1685"/>
      <c r="D2" s="1685"/>
      <c r="E2" s="1685"/>
      <c r="F2" s="1685"/>
      <c r="G2" s="1685"/>
      <c r="H2" s="1685"/>
      <c r="I2" s="1685"/>
      <c r="J2" s="1685"/>
      <c r="K2" s="1685"/>
    </row>
    <row r="3" spans="2:14" ht="15.75" customHeight="1" thickBot="1">
      <c r="C3" s="983"/>
      <c r="D3" s="983"/>
      <c r="E3" s="983"/>
      <c r="F3" s="983"/>
      <c r="G3" s="983"/>
      <c r="H3" s="981"/>
      <c r="I3" s="1686" t="s">
        <v>2</v>
      </c>
      <c r="J3" s="1686"/>
      <c r="K3" s="1686"/>
    </row>
    <row r="4" spans="2:14" ht="15" thickBot="1">
      <c r="B4" s="1687" t="s">
        <v>742</v>
      </c>
      <c r="C4" s="1687" t="s">
        <v>463</v>
      </c>
      <c r="D4" s="1689">
        <v>40543</v>
      </c>
      <c r="E4" s="1690"/>
      <c r="F4" s="1690"/>
      <c r="G4" s="1691"/>
      <c r="H4" s="1689">
        <v>40908</v>
      </c>
      <c r="I4" s="1690"/>
      <c r="J4" s="1690"/>
      <c r="K4" s="1691"/>
    </row>
    <row r="5" spans="2:14" ht="26.25" thickBot="1">
      <c r="B5" s="1688"/>
      <c r="C5" s="1688"/>
      <c r="D5" s="984" t="s">
        <v>4</v>
      </c>
      <c r="E5" s="985" t="s">
        <v>743</v>
      </c>
      <c r="F5" s="986" t="s">
        <v>744</v>
      </c>
      <c r="G5" s="987" t="s">
        <v>7</v>
      </c>
      <c r="H5" s="984" t="s">
        <v>4</v>
      </c>
      <c r="I5" s="985" t="s">
        <v>743</v>
      </c>
      <c r="J5" s="986" t="s">
        <v>744</v>
      </c>
      <c r="K5" s="987" t="s">
        <v>7</v>
      </c>
    </row>
    <row r="6" spans="2:14" ht="14.25" customHeight="1">
      <c r="B6" s="1695" t="s">
        <v>766</v>
      </c>
      <c r="C6" s="1696"/>
      <c r="D6" s="1697"/>
      <c r="E6" s="1698"/>
      <c r="F6" s="1698"/>
      <c r="G6" s="1699"/>
      <c r="H6" s="1697"/>
      <c r="I6" s="1698"/>
      <c r="J6" s="1698"/>
      <c r="K6" s="1699"/>
    </row>
    <row r="7" spans="2:14" ht="25.5">
      <c r="B7" s="988">
        <v>1</v>
      </c>
      <c r="C7" s="989" t="s">
        <v>767</v>
      </c>
      <c r="D7" s="990">
        <v>8762.9560000000001</v>
      </c>
      <c r="E7" s="991">
        <v>8877.468280000001</v>
      </c>
      <c r="F7" s="992">
        <v>4733.9165999999977</v>
      </c>
      <c r="G7" s="993">
        <v>22374.340879999996</v>
      </c>
      <c r="H7" s="990">
        <v>9690.4560000000001</v>
      </c>
      <c r="I7" s="991">
        <v>9997.5894000000008</v>
      </c>
      <c r="J7" s="992">
        <v>6000.1674799999982</v>
      </c>
      <c r="K7" s="993">
        <v>25688.212879999999</v>
      </c>
      <c r="M7" s="994"/>
      <c r="N7" s="994"/>
    </row>
    <row r="8" spans="2:14">
      <c r="B8" s="988" t="s">
        <v>768</v>
      </c>
      <c r="C8" s="989" t="s">
        <v>769</v>
      </c>
      <c r="D8" s="990">
        <v>6379.4449999999997</v>
      </c>
      <c r="E8" s="991">
        <v>7608.0284000000001</v>
      </c>
      <c r="F8" s="992">
        <v>4730.7046</v>
      </c>
      <c r="G8" s="993">
        <v>18718.178</v>
      </c>
      <c r="H8" s="990">
        <v>6644.4449999999997</v>
      </c>
      <c r="I8" s="991">
        <v>8636.1324000000004</v>
      </c>
      <c r="J8" s="992">
        <v>5659.7865999999995</v>
      </c>
      <c r="K8" s="993">
        <v>20940.364000000001</v>
      </c>
      <c r="M8" s="994"/>
      <c r="N8" s="994"/>
    </row>
    <row r="9" spans="2:14">
      <c r="B9" s="988" t="s">
        <v>770</v>
      </c>
      <c r="C9" s="989" t="s">
        <v>771</v>
      </c>
      <c r="D9" s="990">
        <v>6379.4449999999997</v>
      </c>
      <c r="E9" s="991">
        <v>7604.4344000000001</v>
      </c>
      <c r="F9" s="992">
        <v>4730.7046</v>
      </c>
      <c r="G9" s="993">
        <v>18714.583999999999</v>
      </c>
      <c r="H9" s="990">
        <v>6644.4449999999997</v>
      </c>
      <c r="I9" s="991">
        <v>8632.5384000000013</v>
      </c>
      <c r="J9" s="992">
        <v>5659.7865999999995</v>
      </c>
      <c r="K9" s="993">
        <v>20936.77</v>
      </c>
      <c r="M9" s="994"/>
      <c r="N9" s="994"/>
    </row>
    <row r="10" spans="2:14">
      <c r="B10" s="988" t="s">
        <v>772</v>
      </c>
      <c r="C10" s="989" t="s">
        <v>773</v>
      </c>
      <c r="D10" s="990">
        <v>0</v>
      </c>
      <c r="E10" s="991">
        <v>3.5939999999999999</v>
      </c>
      <c r="F10" s="992">
        <v>0</v>
      </c>
      <c r="G10" s="993">
        <v>3.5939999999999999</v>
      </c>
      <c r="H10" s="990">
        <v>0</v>
      </c>
      <c r="I10" s="991">
        <v>3.5939999999999999</v>
      </c>
      <c r="J10" s="992">
        <v>0</v>
      </c>
      <c r="K10" s="993">
        <v>3.5939999999999999</v>
      </c>
      <c r="M10" s="994"/>
      <c r="N10" s="994"/>
    </row>
    <row r="11" spans="2:14">
      <c r="B11" s="988" t="s">
        <v>774</v>
      </c>
      <c r="C11" s="989" t="s">
        <v>775</v>
      </c>
      <c r="D11" s="990">
        <v>2383.511</v>
      </c>
      <c r="E11" s="991">
        <v>1269.4398799999999</v>
      </c>
      <c r="F11" s="992">
        <v>3.2120000000000002</v>
      </c>
      <c r="G11" s="993">
        <v>3656.1628799999999</v>
      </c>
      <c r="H11" s="990">
        <v>3046.011</v>
      </c>
      <c r="I11" s="991">
        <v>1361.4570000000001</v>
      </c>
      <c r="J11" s="992">
        <v>340.38087999999988</v>
      </c>
      <c r="K11" s="993">
        <v>4747.8488799999996</v>
      </c>
      <c r="M11" s="994"/>
      <c r="N11" s="994"/>
    </row>
    <row r="12" spans="2:14">
      <c r="B12" s="988" t="s">
        <v>776</v>
      </c>
      <c r="C12" s="989" t="s">
        <v>777</v>
      </c>
      <c r="D12" s="990">
        <v>2383.511</v>
      </c>
      <c r="E12" s="991">
        <v>1269.4398799999999</v>
      </c>
      <c r="F12" s="992">
        <v>2.6880000000000002</v>
      </c>
      <c r="G12" s="993">
        <v>3655.63888</v>
      </c>
      <c r="H12" s="990">
        <v>3046.011</v>
      </c>
      <c r="I12" s="991">
        <v>1361.4570000000001</v>
      </c>
      <c r="J12" s="992">
        <v>340.38087999999988</v>
      </c>
      <c r="K12" s="993">
        <v>4747.8488799999996</v>
      </c>
      <c r="M12" s="994"/>
      <c r="N12" s="994"/>
    </row>
    <row r="13" spans="2:14">
      <c r="B13" s="988" t="s">
        <v>778</v>
      </c>
      <c r="C13" s="989" t="s">
        <v>779</v>
      </c>
      <c r="D13" s="990">
        <v>0</v>
      </c>
      <c r="E13" s="991">
        <v>0</v>
      </c>
      <c r="F13" s="992">
        <v>0.52400000000000002</v>
      </c>
      <c r="G13" s="993">
        <v>0.52400000000000002</v>
      </c>
      <c r="H13" s="990">
        <v>0</v>
      </c>
      <c r="I13" s="991">
        <v>0</v>
      </c>
      <c r="J13" s="992">
        <v>0</v>
      </c>
      <c r="K13" s="993">
        <v>0</v>
      </c>
      <c r="M13" s="994"/>
      <c r="N13" s="994"/>
    </row>
    <row r="14" spans="2:14">
      <c r="B14" s="988">
        <v>2</v>
      </c>
      <c r="C14" s="989" t="s">
        <v>780</v>
      </c>
      <c r="D14" s="990">
        <v>9203.7000000000007</v>
      </c>
      <c r="E14" s="991">
        <v>1958.69877</v>
      </c>
      <c r="F14" s="992">
        <v>-777.59463999999923</v>
      </c>
      <c r="G14" s="993">
        <v>10384.80413</v>
      </c>
      <c r="H14" s="990">
        <v>10957.079</v>
      </c>
      <c r="I14" s="991">
        <v>2044.9367999999999</v>
      </c>
      <c r="J14" s="992">
        <v>-1337.2737800000004</v>
      </c>
      <c r="K14" s="993">
        <v>11664.74202</v>
      </c>
      <c r="M14" s="994"/>
      <c r="N14" s="994"/>
    </row>
    <row r="15" spans="2:14">
      <c r="B15" s="988" t="s">
        <v>781</v>
      </c>
      <c r="C15" s="989" t="s">
        <v>397</v>
      </c>
      <c r="D15" s="990">
        <v>5924.2719999999999</v>
      </c>
      <c r="E15" s="991">
        <v>1470.7976699999999</v>
      </c>
      <c r="F15" s="992">
        <v>101.24612000000012</v>
      </c>
      <c r="G15" s="993">
        <v>7496.3157899999997</v>
      </c>
      <c r="H15" s="990">
        <v>7435.049</v>
      </c>
      <c r="I15" s="991">
        <v>1472.9749299999999</v>
      </c>
      <c r="J15" s="992">
        <v>225.49535999999918</v>
      </c>
      <c r="K15" s="993">
        <v>9133.5192899999984</v>
      </c>
      <c r="M15" s="994"/>
      <c r="N15" s="994"/>
    </row>
    <row r="16" spans="2:14">
      <c r="B16" s="988" t="s">
        <v>782</v>
      </c>
      <c r="C16" s="989" t="s">
        <v>783</v>
      </c>
      <c r="D16" s="990">
        <v>3279.4279999999999</v>
      </c>
      <c r="E16" s="991">
        <v>698.43110000000001</v>
      </c>
      <c r="F16" s="992">
        <v>12.148000000000117</v>
      </c>
      <c r="G16" s="993">
        <v>3990.0070999999998</v>
      </c>
      <c r="H16" s="990">
        <v>3525.4479999999999</v>
      </c>
      <c r="I16" s="991">
        <v>749.58887000000004</v>
      </c>
      <c r="J16" s="992">
        <v>12.148000000000117</v>
      </c>
      <c r="K16" s="993">
        <v>4287.18487</v>
      </c>
      <c r="M16" s="994"/>
      <c r="N16" s="994"/>
    </row>
    <row r="17" spans="2:14">
      <c r="B17" s="988" t="s">
        <v>784</v>
      </c>
      <c r="C17" s="989" t="s">
        <v>785</v>
      </c>
      <c r="D17" s="990">
        <v>0</v>
      </c>
      <c r="E17" s="991">
        <v>-210.53</v>
      </c>
      <c r="F17" s="992">
        <v>-889.00775999999996</v>
      </c>
      <c r="G17" s="993">
        <v>-1099.5377599999999</v>
      </c>
      <c r="H17" s="990">
        <v>0</v>
      </c>
      <c r="I17" s="991">
        <v>-177.62700000000001</v>
      </c>
      <c r="J17" s="992">
        <v>-1574.9171399999998</v>
      </c>
      <c r="K17" s="993">
        <v>-1752.5441399999997</v>
      </c>
      <c r="M17" s="994"/>
      <c r="N17" s="994"/>
    </row>
    <row r="18" spans="2:14">
      <c r="B18" s="988" t="s">
        <v>786</v>
      </c>
      <c r="C18" s="989" t="s">
        <v>787</v>
      </c>
      <c r="D18" s="990">
        <v>0</v>
      </c>
      <c r="E18" s="991">
        <v>0</v>
      </c>
      <c r="F18" s="992">
        <v>0</v>
      </c>
      <c r="G18" s="993">
        <v>0</v>
      </c>
      <c r="H18" s="990">
        <v>0</v>
      </c>
      <c r="I18" s="991">
        <v>0</v>
      </c>
      <c r="J18" s="992">
        <v>0</v>
      </c>
      <c r="K18" s="993">
        <v>0</v>
      </c>
      <c r="M18" s="994"/>
      <c r="N18" s="994"/>
    </row>
    <row r="19" spans="2:14">
      <c r="B19" s="988" t="s">
        <v>788</v>
      </c>
      <c r="C19" s="989" t="s">
        <v>789</v>
      </c>
      <c r="D19" s="990">
        <v>0</v>
      </c>
      <c r="E19" s="991">
        <v>0</v>
      </c>
      <c r="F19" s="992">
        <v>-1.9810000000000001</v>
      </c>
      <c r="G19" s="993">
        <v>-1.9810000000000001</v>
      </c>
      <c r="H19" s="990">
        <v>-3.4180000000000001</v>
      </c>
      <c r="I19" s="991">
        <v>0</v>
      </c>
      <c r="J19" s="992">
        <v>0</v>
      </c>
      <c r="K19" s="993">
        <v>-3.4180000000000001</v>
      </c>
      <c r="M19" s="994"/>
      <c r="N19" s="994"/>
    </row>
    <row r="20" spans="2:14">
      <c r="B20" s="988">
        <v>3</v>
      </c>
      <c r="C20" s="989" t="s">
        <v>790</v>
      </c>
      <c r="D20" s="990">
        <v>0</v>
      </c>
      <c r="E20" s="991">
        <v>0</v>
      </c>
      <c r="F20" s="992">
        <v>0</v>
      </c>
      <c r="G20" s="993">
        <v>0</v>
      </c>
      <c r="H20" s="990">
        <v>0</v>
      </c>
      <c r="I20" s="991">
        <v>0</v>
      </c>
      <c r="J20" s="992">
        <v>0</v>
      </c>
      <c r="K20" s="993">
        <v>0</v>
      </c>
      <c r="M20" s="994"/>
      <c r="N20" s="994"/>
    </row>
    <row r="21" spans="2:14">
      <c r="B21" s="988" t="s">
        <v>791</v>
      </c>
      <c r="C21" s="989" t="s">
        <v>792</v>
      </c>
      <c r="D21" s="990">
        <v>0</v>
      </c>
      <c r="E21" s="991">
        <v>0</v>
      </c>
      <c r="F21" s="992">
        <v>0</v>
      </c>
      <c r="G21" s="993">
        <v>0</v>
      </c>
      <c r="H21" s="990">
        <v>0</v>
      </c>
      <c r="I21" s="991">
        <v>0</v>
      </c>
      <c r="J21" s="992">
        <v>0</v>
      </c>
      <c r="K21" s="993">
        <v>0</v>
      </c>
      <c r="M21" s="994"/>
      <c r="N21" s="994"/>
    </row>
    <row r="22" spans="2:14">
      <c r="B22" s="988" t="s">
        <v>793</v>
      </c>
      <c r="C22" s="989" t="s">
        <v>794</v>
      </c>
      <c r="D22" s="990">
        <v>0</v>
      </c>
      <c r="E22" s="991">
        <v>0</v>
      </c>
      <c r="F22" s="992">
        <v>0</v>
      </c>
      <c r="G22" s="993">
        <v>0</v>
      </c>
      <c r="H22" s="990">
        <v>0</v>
      </c>
      <c r="I22" s="991">
        <v>0</v>
      </c>
      <c r="J22" s="992">
        <v>0</v>
      </c>
      <c r="K22" s="993">
        <v>0</v>
      </c>
      <c r="M22" s="994"/>
      <c r="N22" s="994"/>
    </row>
    <row r="23" spans="2:14">
      <c r="B23" s="988" t="s">
        <v>795</v>
      </c>
      <c r="C23" s="989" t="s">
        <v>796</v>
      </c>
      <c r="D23" s="990">
        <v>0</v>
      </c>
      <c r="E23" s="991">
        <v>0</v>
      </c>
      <c r="F23" s="992">
        <v>0</v>
      </c>
      <c r="G23" s="993">
        <v>0</v>
      </c>
      <c r="H23" s="990">
        <v>0</v>
      </c>
      <c r="I23" s="991">
        <v>0</v>
      </c>
      <c r="J23" s="992">
        <v>0</v>
      </c>
      <c r="K23" s="993">
        <v>0</v>
      </c>
      <c r="M23" s="994"/>
      <c r="N23" s="994"/>
    </row>
    <row r="24" spans="2:14">
      <c r="B24" s="988">
        <v>4</v>
      </c>
      <c r="C24" s="989" t="s">
        <v>797</v>
      </c>
      <c r="D24" s="990">
        <v>84.778000000000006</v>
      </c>
      <c r="E24" s="991">
        <v>757.07930999999996</v>
      </c>
      <c r="F24" s="992">
        <v>98.435910000000035</v>
      </c>
      <c r="G24" s="993">
        <v>940.29322000000002</v>
      </c>
      <c r="H24" s="990">
        <v>67.165000000000006</v>
      </c>
      <c r="I24" s="991">
        <v>1302.02296</v>
      </c>
      <c r="J24" s="992">
        <v>244.48235999999986</v>
      </c>
      <c r="K24" s="993">
        <v>1613.6703199999997</v>
      </c>
      <c r="M24" s="994"/>
      <c r="N24" s="994"/>
    </row>
    <row r="25" spans="2:14">
      <c r="B25" s="988" t="s">
        <v>798</v>
      </c>
      <c r="C25" s="989" t="s">
        <v>799</v>
      </c>
      <c r="D25" s="990">
        <v>0</v>
      </c>
      <c r="E25" s="991">
        <v>700.72209999999995</v>
      </c>
      <c r="F25" s="992">
        <v>80.385999999999996</v>
      </c>
      <c r="G25" s="993">
        <v>781.10809999999992</v>
      </c>
      <c r="H25" s="990">
        <v>0</v>
      </c>
      <c r="I25" s="991">
        <v>1264.164</v>
      </c>
      <c r="J25" s="992">
        <v>221.24987999999988</v>
      </c>
      <c r="K25" s="993">
        <v>1485.4138799999998</v>
      </c>
      <c r="M25" s="994"/>
      <c r="N25" s="994"/>
    </row>
    <row r="26" spans="2:14">
      <c r="B26" s="988" t="s">
        <v>800</v>
      </c>
      <c r="C26" s="989" t="s">
        <v>801</v>
      </c>
      <c r="D26" s="990">
        <v>0</v>
      </c>
      <c r="E26" s="991">
        <v>0</v>
      </c>
      <c r="F26" s="992">
        <v>0</v>
      </c>
      <c r="G26" s="993">
        <v>0</v>
      </c>
      <c r="H26" s="990">
        <v>0</v>
      </c>
      <c r="I26" s="991">
        <v>0</v>
      </c>
      <c r="J26" s="992">
        <v>0</v>
      </c>
      <c r="K26" s="993">
        <v>0</v>
      </c>
      <c r="M26" s="994"/>
      <c r="N26" s="994"/>
    </row>
    <row r="27" spans="2:14">
      <c r="B27" s="988" t="s">
        <v>802</v>
      </c>
      <c r="C27" s="989" t="s">
        <v>803</v>
      </c>
      <c r="D27" s="990">
        <v>60.795000000000002</v>
      </c>
      <c r="E27" s="991">
        <v>53.316959999999995</v>
      </c>
      <c r="F27" s="992">
        <v>18.049910000000004</v>
      </c>
      <c r="G27" s="993">
        <v>132.16187000000002</v>
      </c>
      <c r="H27" s="990">
        <v>42.962000000000003</v>
      </c>
      <c r="I27" s="991">
        <v>37.026240000000001</v>
      </c>
      <c r="J27" s="992">
        <v>23.232480000000002</v>
      </c>
      <c r="K27" s="993">
        <v>103.22072</v>
      </c>
      <c r="M27" s="994"/>
      <c r="N27" s="994"/>
    </row>
    <row r="28" spans="2:14">
      <c r="B28" s="988" t="s">
        <v>804</v>
      </c>
      <c r="C28" s="989" t="s">
        <v>805</v>
      </c>
      <c r="D28" s="990">
        <v>23.983000000000001</v>
      </c>
      <c r="E28" s="991">
        <v>3.0402499999999999</v>
      </c>
      <c r="F28" s="992">
        <v>0</v>
      </c>
      <c r="G28" s="993">
        <v>27.023250000000001</v>
      </c>
      <c r="H28" s="990">
        <v>24.202999999999999</v>
      </c>
      <c r="I28" s="991">
        <v>0.83272000000000002</v>
      </c>
      <c r="J28" s="992">
        <v>1.1368683772161603E-15</v>
      </c>
      <c r="K28" s="993">
        <v>25.035720000000001</v>
      </c>
      <c r="M28" s="994"/>
      <c r="N28" s="994"/>
    </row>
    <row r="29" spans="2:14" ht="25.5">
      <c r="B29" s="988" t="s">
        <v>806</v>
      </c>
      <c r="C29" s="989" t="s">
        <v>807</v>
      </c>
      <c r="D29" s="990">
        <v>0</v>
      </c>
      <c r="E29" s="991">
        <v>0</v>
      </c>
      <c r="F29" s="992">
        <v>0</v>
      </c>
      <c r="G29" s="993">
        <v>0</v>
      </c>
      <c r="H29" s="990">
        <v>0</v>
      </c>
      <c r="I29" s="991">
        <v>0</v>
      </c>
      <c r="J29" s="992">
        <v>0</v>
      </c>
      <c r="K29" s="993">
        <v>0</v>
      </c>
      <c r="M29" s="994"/>
      <c r="N29" s="994"/>
    </row>
    <row r="30" spans="2:14" ht="25.5">
      <c r="B30" s="988" t="s">
        <v>808</v>
      </c>
      <c r="C30" s="989" t="s">
        <v>809</v>
      </c>
      <c r="D30" s="990">
        <v>0</v>
      </c>
      <c r="E30" s="991">
        <v>0</v>
      </c>
      <c r="F30" s="992">
        <v>0</v>
      </c>
      <c r="G30" s="993">
        <v>0</v>
      </c>
      <c r="H30" s="990">
        <v>0</v>
      </c>
      <c r="I30" s="991">
        <v>0</v>
      </c>
      <c r="J30" s="992">
        <v>0</v>
      </c>
      <c r="K30" s="993">
        <v>0</v>
      </c>
      <c r="M30" s="994"/>
      <c r="N30" s="994"/>
    </row>
    <row r="31" spans="2:14">
      <c r="B31" s="995">
        <v>5</v>
      </c>
      <c r="C31" s="996" t="s">
        <v>810</v>
      </c>
      <c r="D31" s="997">
        <v>17881.878000000001</v>
      </c>
      <c r="E31" s="998">
        <v>10075.49374</v>
      </c>
      <c r="F31" s="999">
        <v>3857.3620499999988</v>
      </c>
      <c r="G31" s="1000">
        <v>31814.733789999998</v>
      </c>
      <c r="H31" s="997">
        <v>20580.37</v>
      </c>
      <c r="I31" s="998">
        <v>10736.909240000001</v>
      </c>
      <c r="J31" s="999">
        <v>4418.4113399999978</v>
      </c>
      <c r="K31" s="1000">
        <v>35735.690579999995</v>
      </c>
      <c r="M31" s="994"/>
      <c r="N31" s="994"/>
    </row>
    <row r="32" spans="2:14" ht="15" thickBot="1">
      <c r="B32" s="1001">
        <v>6</v>
      </c>
      <c r="C32" s="1002" t="s">
        <v>811</v>
      </c>
      <c r="D32" s="1003">
        <v>0</v>
      </c>
      <c r="E32" s="1004">
        <v>3.5939999999999999</v>
      </c>
      <c r="F32" s="1005">
        <v>0.52400000000000002</v>
      </c>
      <c r="G32" s="1006">
        <v>4.1180000000000003</v>
      </c>
      <c r="H32" s="1003">
        <v>0</v>
      </c>
      <c r="I32" s="1004">
        <v>3.5939999999999999</v>
      </c>
      <c r="J32" s="1005">
        <v>0</v>
      </c>
      <c r="K32" s="1006">
        <v>3.5939999999999999</v>
      </c>
      <c r="M32" s="994"/>
      <c r="N32" s="994"/>
    </row>
    <row r="33" spans="2:14" ht="15" thickBot="1">
      <c r="B33" s="1007" t="s">
        <v>745</v>
      </c>
      <c r="C33" s="1008" t="s">
        <v>766</v>
      </c>
      <c r="D33" s="1009">
        <v>17881.878000000001</v>
      </c>
      <c r="E33" s="1010">
        <v>10079.087740000001</v>
      </c>
      <c r="F33" s="1011">
        <v>3857.8860500000028</v>
      </c>
      <c r="G33" s="1012">
        <v>31818.851790000004</v>
      </c>
      <c r="H33" s="1009">
        <v>20580.37</v>
      </c>
      <c r="I33" s="1010">
        <v>10740.50324</v>
      </c>
      <c r="J33" s="1011">
        <v>4418.4113399999978</v>
      </c>
      <c r="K33" s="1012">
        <v>35739.284579999992</v>
      </c>
      <c r="M33" s="994"/>
      <c r="N33" s="994"/>
    </row>
    <row r="34" spans="2:14" ht="14.25" customHeight="1">
      <c r="B34" s="1700" t="s">
        <v>812</v>
      </c>
      <c r="C34" s="1701"/>
      <c r="D34" s="1702"/>
      <c r="E34" s="1703"/>
      <c r="F34" s="1703"/>
      <c r="G34" s="1704"/>
      <c r="H34" s="1702"/>
      <c r="I34" s="1703"/>
      <c r="J34" s="1703"/>
      <c r="K34" s="1704"/>
      <c r="M34" s="994"/>
      <c r="N34" s="994"/>
    </row>
    <row r="35" spans="2:14" ht="25.5">
      <c r="B35" s="988">
        <v>7</v>
      </c>
      <c r="C35" s="989" t="s">
        <v>813</v>
      </c>
      <c r="D35" s="990">
        <v>90.977999999999994</v>
      </c>
      <c r="E35" s="991">
        <v>50.631999999999998</v>
      </c>
      <c r="F35" s="992">
        <v>0</v>
      </c>
      <c r="G35" s="993">
        <v>141.60999999999999</v>
      </c>
      <c r="H35" s="990">
        <v>90.977999999999994</v>
      </c>
      <c r="I35" s="991">
        <v>50.631999999999998</v>
      </c>
      <c r="J35" s="992">
        <v>0</v>
      </c>
      <c r="K35" s="993">
        <v>141.60999999999999</v>
      </c>
      <c r="M35" s="994"/>
      <c r="N35" s="994"/>
    </row>
    <row r="36" spans="2:14">
      <c r="B36" s="988" t="s">
        <v>814</v>
      </c>
      <c r="C36" s="989" t="s">
        <v>769</v>
      </c>
      <c r="D36" s="990">
        <v>90.977999999999994</v>
      </c>
      <c r="E36" s="991">
        <v>15.542</v>
      </c>
      <c r="F36" s="992">
        <v>0</v>
      </c>
      <c r="G36" s="993">
        <v>106.52</v>
      </c>
      <c r="H36" s="990">
        <v>90.977999999999994</v>
      </c>
      <c r="I36" s="991">
        <v>15.542</v>
      </c>
      <c r="J36" s="992">
        <v>0</v>
      </c>
      <c r="K36" s="993">
        <v>106.52</v>
      </c>
      <c r="M36" s="994"/>
      <c r="N36" s="994"/>
    </row>
    <row r="37" spans="2:14" s="981" customFormat="1">
      <c r="B37" s="988" t="s">
        <v>815</v>
      </c>
      <c r="C37" s="989" t="s">
        <v>775</v>
      </c>
      <c r="D37" s="990">
        <v>0</v>
      </c>
      <c r="E37" s="991">
        <v>35.090000000000003</v>
      </c>
      <c r="F37" s="992">
        <v>0</v>
      </c>
      <c r="G37" s="993">
        <v>35.090000000000003</v>
      </c>
      <c r="H37" s="990">
        <v>0</v>
      </c>
      <c r="I37" s="991">
        <v>35.090000000000003</v>
      </c>
      <c r="J37" s="992">
        <v>0</v>
      </c>
      <c r="K37" s="993">
        <v>35.090000000000003</v>
      </c>
      <c r="M37" s="994"/>
      <c r="N37" s="994"/>
    </row>
    <row r="38" spans="2:14" s="981" customFormat="1">
      <c r="B38" s="988">
        <v>8</v>
      </c>
      <c r="C38" s="989" t="s">
        <v>399</v>
      </c>
      <c r="D38" s="990">
        <v>51.485800000000005</v>
      </c>
      <c r="E38" s="991">
        <v>8.01</v>
      </c>
      <c r="F38" s="992">
        <v>14.004</v>
      </c>
      <c r="G38" s="993">
        <v>73.499800000000008</v>
      </c>
      <c r="H38" s="990">
        <v>19.437799999999999</v>
      </c>
      <c r="I38" s="991">
        <v>5.1192000000000002</v>
      </c>
      <c r="J38" s="992">
        <v>6.5450000000000008</v>
      </c>
      <c r="K38" s="993">
        <v>31.102</v>
      </c>
      <c r="M38" s="994"/>
      <c r="N38" s="994"/>
    </row>
    <row r="39" spans="2:14" s="981" customFormat="1">
      <c r="B39" s="988">
        <v>9</v>
      </c>
      <c r="C39" s="989" t="s">
        <v>816</v>
      </c>
      <c r="D39" s="990">
        <v>0</v>
      </c>
      <c r="E39" s="991">
        <v>184.51499999999999</v>
      </c>
      <c r="F39" s="992">
        <v>0</v>
      </c>
      <c r="G39" s="993">
        <v>184.51499999999999</v>
      </c>
      <c r="H39" s="990">
        <v>0</v>
      </c>
      <c r="I39" s="991">
        <v>184.51499999999999</v>
      </c>
      <c r="J39" s="992">
        <v>0</v>
      </c>
      <c r="K39" s="993">
        <v>184.51499999999999</v>
      </c>
      <c r="M39" s="994"/>
      <c r="N39" s="994"/>
    </row>
    <row r="40" spans="2:14" s="981" customFormat="1">
      <c r="B40" s="988">
        <v>10</v>
      </c>
      <c r="C40" s="989" t="s">
        <v>817</v>
      </c>
      <c r="D40" s="990">
        <v>4553.4650000000001</v>
      </c>
      <c r="E40" s="991">
        <v>1906.6545000000001</v>
      </c>
      <c r="F40" s="992">
        <v>116.25749999999999</v>
      </c>
      <c r="G40" s="993">
        <v>6576.3770000000004</v>
      </c>
      <c r="H40" s="990">
        <v>4334.9390000000003</v>
      </c>
      <c r="I40" s="991">
        <v>2041.9665</v>
      </c>
      <c r="J40" s="992">
        <v>511.2405</v>
      </c>
      <c r="K40" s="993">
        <v>6888.1460000000006</v>
      </c>
      <c r="M40" s="994"/>
      <c r="N40" s="994"/>
    </row>
    <row r="41" spans="2:14" s="981" customFormat="1" ht="26.25" thickBot="1">
      <c r="B41" s="1001">
        <v>11</v>
      </c>
      <c r="C41" s="1002" t="s">
        <v>818</v>
      </c>
      <c r="D41" s="1003">
        <v>4553.4650000000001</v>
      </c>
      <c r="E41" s="1004">
        <v>1431.4770000000001</v>
      </c>
      <c r="F41" s="1005">
        <v>116.25749999999999</v>
      </c>
      <c r="G41" s="1006">
        <v>6101.1995000000006</v>
      </c>
      <c r="H41" s="1003">
        <v>4334.9390000000003</v>
      </c>
      <c r="I41" s="1004">
        <v>1640.3755000000001</v>
      </c>
      <c r="J41" s="1005">
        <v>511.2405</v>
      </c>
      <c r="K41" s="1006">
        <v>6486.5550000000003</v>
      </c>
      <c r="M41" s="994"/>
      <c r="N41" s="994"/>
    </row>
    <row r="42" spans="2:14" s="981" customFormat="1" ht="15" thickBot="1">
      <c r="B42" s="1007" t="s">
        <v>751</v>
      </c>
      <c r="C42" s="1008" t="s">
        <v>812</v>
      </c>
      <c r="D42" s="1013">
        <v>4695.9287999999997</v>
      </c>
      <c r="E42" s="1014">
        <v>1674.634</v>
      </c>
      <c r="F42" s="1015">
        <v>130.26150000000001</v>
      </c>
      <c r="G42" s="1016">
        <v>6500.8243000000002</v>
      </c>
      <c r="H42" s="1013">
        <v>4445.3548000000001</v>
      </c>
      <c r="I42" s="1014">
        <v>1880.6416999999999</v>
      </c>
      <c r="J42" s="1015">
        <v>517.78550000000018</v>
      </c>
      <c r="K42" s="1016">
        <v>6843.7820000000002</v>
      </c>
      <c r="M42" s="994"/>
      <c r="N42" s="994"/>
    </row>
    <row r="43" spans="2:14" s="981" customFormat="1" ht="14.25" customHeight="1">
      <c r="B43" s="1700" t="s">
        <v>819</v>
      </c>
      <c r="C43" s="1701"/>
      <c r="D43" s="1702"/>
      <c r="E43" s="1703"/>
      <c r="F43" s="1703"/>
      <c r="G43" s="1704"/>
      <c r="H43" s="1702"/>
      <c r="I43" s="1703"/>
      <c r="J43" s="1703"/>
      <c r="K43" s="1704"/>
      <c r="M43" s="994"/>
      <c r="N43" s="994"/>
    </row>
    <row r="44" spans="2:14" s="981" customFormat="1" ht="25.5">
      <c r="B44" s="988">
        <v>12</v>
      </c>
      <c r="C44" s="989" t="s">
        <v>820</v>
      </c>
      <c r="D44" s="990">
        <v>44.508000000000003</v>
      </c>
      <c r="E44" s="991">
        <v>21.696999999999999</v>
      </c>
      <c r="F44" s="992">
        <v>256.21832999999998</v>
      </c>
      <c r="G44" s="993">
        <v>322.42332999999996</v>
      </c>
      <c r="H44" s="990">
        <v>9.4109999999999996</v>
      </c>
      <c r="I44" s="991">
        <v>25.003</v>
      </c>
      <c r="J44" s="992">
        <v>255.90232999999995</v>
      </c>
      <c r="K44" s="993">
        <v>290.31632999999994</v>
      </c>
      <c r="M44" s="994"/>
      <c r="N44" s="994"/>
    </row>
    <row r="45" spans="2:14" s="981" customFormat="1" ht="25.5">
      <c r="B45" s="988">
        <v>13</v>
      </c>
      <c r="C45" s="989" t="s">
        <v>821</v>
      </c>
      <c r="D45" s="990">
        <v>0</v>
      </c>
      <c r="E45" s="991">
        <v>0</v>
      </c>
      <c r="F45" s="992">
        <v>0</v>
      </c>
      <c r="G45" s="993">
        <v>0</v>
      </c>
      <c r="H45" s="990">
        <v>0</v>
      </c>
      <c r="I45" s="991">
        <v>0</v>
      </c>
      <c r="J45" s="992">
        <v>0</v>
      </c>
      <c r="K45" s="993">
        <v>0</v>
      </c>
      <c r="M45" s="994"/>
      <c r="N45" s="994"/>
    </row>
    <row r="46" spans="2:14" s="981" customFormat="1" ht="25.5">
      <c r="B46" s="988">
        <v>14</v>
      </c>
      <c r="C46" s="989" t="s">
        <v>822</v>
      </c>
      <c r="D46" s="990">
        <v>0</v>
      </c>
      <c r="E46" s="991">
        <v>0</v>
      </c>
      <c r="F46" s="992">
        <v>0</v>
      </c>
      <c r="G46" s="993">
        <v>0</v>
      </c>
      <c r="H46" s="990">
        <v>0</v>
      </c>
      <c r="I46" s="991">
        <v>0</v>
      </c>
      <c r="J46" s="992">
        <v>0</v>
      </c>
      <c r="K46" s="993">
        <v>0</v>
      </c>
      <c r="M46" s="994"/>
      <c r="N46" s="994"/>
    </row>
    <row r="47" spans="2:14" s="981" customFormat="1" ht="25.5">
      <c r="B47" s="988">
        <v>15</v>
      </c>
      <c r="C47" s="989" t="s">
        <v>823</v>
      </c>
      <c r="D47" s="990">
        <v>206.042</v>
      </c>
      <c r="E47" s="991">
        <v>0.23799999999999999</v>
      </c>
      <c r="F47" s="992">
        <v>7.2889999999999997</v>
      </c>
      <c r="G47" s="993">
        <v>213.56899999999999</v>
      </c>
      <c r="H47" s="990">
        <v>218.81899999999999</v>
      </c>
      <c r="I47" s="991">
        <v>0.17399999999999999</v>
      </c>
      <c r="J47" s="992">
        <v>7.367</v>
      </c>
      <c r="K47" s="993">
        <v>226.35999999999999</v>
      </c>
      <c r="M47" s="994"/>
      <c r="N47" s="994"/>
    </row>
    <row r="48" spans="2:14" s="981" customFormat="1" ht="25.5">
      <c r="B48" s="988">
        <v>16</v>
      </c>
      <c r="C48" s="989" t="s">
        <v>824</v>
      </c>
      <c r="D48" s="990">
        <v>0</v>
      </c>
      <c r="E48" s="991">
        <v>0</v>
      </c>
      <c r="F48" s="992">
        <v>0</v>
      </c>
      <c r="G48" s="993">
        <v>0</v>
      </c>
      <c r="H48" s="990">
        <v>0</v>
      </c>
      <c r="I48" s="991">
        <v>0</v>
      </c>
      <c r="J48" s="992">
        <v>0</v>
      </c>
      <c r="K48" s="993">
        <v>0</v>
      </c>
      <c r="M48" s="994"/>
      <c r="N48" s="994"/>
    </row>
    <row r="49" spans="2:14" s="981" customFormat="1">
      <c r="B49" s="988">
        <v>17</v>
      </c>
      <c r="C49" s="989" t="s">
        <v>825</v>
      </c>
      <c r="D49" s="990">
        <v>0</v>
      </c>
      <c r="E49" s="991">
        <v>0</v>
      </c>
      <c r="F49" s="992">
        <v>0</v>
      </c>
      <c r="G49" s="993">
        <v>0</v>
      </c>
      <c r="H49" s="990">
        <v>0</v>
      </c>
      <c r="I49" s="991">
        <v>0</v>
      </c>
      <c r="J49" s="992">
        <v>0</v>
      </c>
      <c r="K49" s="993">
        <v>0</v>
      </c>
      <c r="M49" s="994"/>
      <c r="N49" s="994"/>
    </row>
    <row r="50" spans="2:14" s="981" customFormat="1" ht="15" thickBot="1">
      <c r="B50" s="1017">
        <v>18</v>
      </c>
      <c r="C50" s="1018" t="s">
        <v>826</v>
      </c>
      <c r="D50" s="990">
        <v>0</v>
      </c>
      <c r="E50" s="991">
        <v>0</v>
      </c>
      <c r="F50" s="992">
        <v>0</v>
      </c>
      <c r="G50" s="993">
        <v>0</v>
      </c>
      <c r="H50" s="990">
        <v>0</v>
      </c>
      <c r="I50" s="991">
        <v>0</v>
      </c>
      <c r="J50" s="992">
        <v>0</v>
      </c>
      <c r="K50" s="993">
        <v>0</v>
      </c>
      <c r="M50" s="994"/>
      <c r="N50" s="994"/>
    </row>
    <row r="51" spans="2:14" s="981" customFormat="1" ht="15" thickBot="1">
      <c r="B51" s="1007" t="s">
        <v>757</v>
      </c>
      <c r="C51" s="1008" t="s">
        <v>827</v>
      </c>
      <c r="D51" s="1013">
        <v>250.55</v>
      </c>
      <c r="E51" s="1014">
        <v>21.934999999999999</v>
      </c>
      <c r="F51" s="1015">
        <v>263.50732999999997</v>
      </c>
      <c r="G51" s="1016">
        <v>535.99233000000004</v>
      </c>
      <c r="H51" s="1013">
        <v>228.23</v>
      </c>
      <c r="I51" s="1014">
        <v>25.177</v>
      </c>
      <c r="J51" s="1015">
        <v>263.26932999999997</v>
      </c>
      <c r="K51" s="1016">
        <v>516.67633000000001</v>
      </c>
      <c r="M51" s="994"/>
      <c r="N51" s="994"/>
    </row>
    <row r="52" spans="2:14" s="981" customFormat="1" ht="15" thickBot="1">
      <c r="B52" s="1007" t="s">
        <v>760</v>
      </c>
      <c r="C52" s="1008" t="s">
        <v>828</v>
      </c>
      <c r="D52" s="1013">
        <v>17679.322499999998</v>
      </c>
      <c r="E52" s="1014">
        <v>10057.27174</v>
      </c>
      <c r="F52" s="1015">
        <v>3710.6362200000008</v>
      </c>
      <c r="G52" s="1016">
        <v>31447.230459999999</v>
      </c>
      <c r="H52" s="1013">
        <v>20386.511999999999</v>
      </c>
      <c r="I52" s="1014">
        <v>10715.41324</v>
      </c>
      <c r="J52" s="1015">
        <v>4266.59951</v>
      </c>
      <c r="K52" s="1016">
        <v>35368.524749999997</v>
      </c>
      <c r="M52" s="994"/>
      <c r="N52" s="994"/>
    </row>
    <row r="53" spans="2:14" s="981" customFormat="1" ht="15" thickBot="1">
      <c r="B53" s="1007" t="s">
        <v>762</v>
      </c>
      <c r="C53" s="1019" t="s">
        <v>829</v>
      </c>
      <c r="D53" s="1013">
        <v>4647.9342999999999</v>
      </c>
      <c r="E53" s="1014">
        <v>1674.5150000000001</v>
      </c>
      <c r="F53" s="1015">
        <v>14.004</v>
      </c>
      <c r="G53" s="1016">
        <v>6336.4533000000001</v>
      </c>
      <c r="H53" s="1013">
        <v>4410.9827999999998</v>
      </c>
      <c r="I53" s="1014">
        <v>1880.5546999999999</v>
      </c>
      <c r="J53" s="1015">
        <v>406.32800000000026</v>
      </c>
      <c r="K53" s="1016">
        <v>6697.8654999999999</v>
      </c>
      <c r="M53" s="994"/>
      <c r="N53" s="994"/>
    </row>
    <row r="54" spans="2:14" s="981" customFormat="1" ht="15" thickBot="1">
      <c r="B54" s="1036"/>
      <c r="C54" s="1037" t="s">
        <v>830</v>
      </c>
      <c r="D54" s="1692"/>
      <c r="E54" s="1693"/>
      <c r="F54" s="1693"/>
      <c r="G54" s="1694"/>
      <c r="H54" s="1692"/>
      <c r="I54" s="1693"/>
      <c r="J54" s="1693"/>
      <c r="K54" s="1694"/>
      <c r="M54" s="994"/>
      <c r="N54" s="994"/>
    </row>
    <row r="55" spans="2:14" s="981" customFormat="1">
      <c r="B55" s="988">
        <v>19</v>
      </c>
      <c r="C55" s="1020" t="s">
        <v>831</v>
      </c>
      <c r="D55" s="990">
        <v>0</v>
      </c>
      <c r="E55" s="991">
        <v>0</v>
      </c>
      <c r="F55" s="992">
        <v>0</v>
      </c>
      <c r="G55" s="993">
        <v>0</v>
      </c>
      <c r="H55" s="990">
        <v>0</v>
      </c>
      <c r="I55" s="991">
        <v>0</v>
      </c>
      <c r="J55" s="992">
        <v>0</v>
      </c>
      <c r="K55" s="993">
        <v>0</v>
      </c>
      <c r="M55" s="994"/>
      <c r="N55" s="994"/>
    </row>
    <row r="56" spans="2:14" s="981" customFormat="1">
      <c r="B56" s="988">
        <v>20</v>
      </c>
      <c r="C56" s="1021" t="s">
        <v>832</v>
      </c>
      <c r="D56" s="997">
        <v>4647.9342999999999</v>
      </c>
      <c r="E56" s="998">
        <v>1674.5150000000001</v>
      </c>
      <c r="F56" s="999">
        <v>14.004</v>
      </c>
      <c r="G56" s="1000">
        <v>6336.4533000000001</v>
      </c>
      <c r="H56" s="997">
        <v>4410.9827999999998</v>
      </c>
      <c r="I56" s="998">
        <v>1880.5546999999999</v>
      </c>
      <c r="J56" s="999">
        <v>406.32800000000026</v>
      </c>
      <c r="K56" s="993">
        <v>6697.8654999999999</v>
      </c>
      <c r="M56" s="994"/>
      <c r="N56" s="994"/>
    </row>
    <row r="57" spans="2:14" s="981" customFormat="1">
      <c r="B57" s="988">
        <v>21</v>
      </c>
      <c r="C57" s="1021" t="s">
        <v>833</v>
      </c>
      <c r="D57" s="997">
        <v>4647.9342999999999</v>
      </c>
      <c r="E57" s="998">
        <v>1674.5150000000001</v>
      </c>
      <c r="F57" s="999">
        <v>14.004</v>
      </c>
      <c r="G57" s="1000">
        <v>6336.4533000000001</v>
      </c>
      <c r="H57" s="997">
        <v>4410.9827999999998</v>
      </c>
      <c r="I57" s="998">
        <v>1880.5546999999999</v>
      </c>
      <c r="J57" s="999">
        <v>406.32800000000026</v>
      </c>
      <c r="K57" s="993">
        <v>6697.8654999999999</v>
      </c>
      <c r="M57" s="994"/>
      <c r="N57" s="994"/>
    </row>
    <row r="58" spans="2:14" s="981" customFormat="1">
      <c r="B58" s="988" t="s">
        <v>834</v>
      </c>
      <c r="C58" s="1021" t="s">
        <v>835</v>
      </c>
      <c r="D58" s="997">
        <v>4647.9342999999999</v>
      </c>
      <c r="E58" s="998">
        <v>1674.5150000000001</v>
      </c>
      <c r="F58" s="999">
        <v>14.004</v>
      </c>
      <c r="G58" s="1000">
        <v>6336.4533000000001</v>
      </c>
      <c r="H58" s="997">
        <v>4410.9827999999998</v>
      </c>
      <c r="I58" s="998">
        <v>1880.5546999999999</v>
      </c>
      <c r="J58" s="999">
        <v>406.32800000000026</v>
      </c>
      <c r="K58" s="993">
        <v>6697.8654999999999</v>
      </c>
      <c r="M58" s="994"/>
      <c r="N58" s="994"/>
    </row>
    <row r="59" spans="2:14" s="981" customFormat="1">
      <c r="B59" s="988" t="s">
        <v>836</v>
      </c>
      <c r="C59" s="1021" t="s">
        <v>837</v>
      </c>
      <c r="D59" s="990">
        <v>0</v>
      </c>
      <c r="E59" s="991">
        <v>0</v>
      </c>
      <c r="F59" s="992">
        <v>0</v>
      </c>
      <c r="G59" s="993">
        <v>0</v>
      </c>
      <c r="H59" s="990">
        <v>0</v>
      </c>
      <c r="I59" s="991">
        <v>0</v>
      </c>
      <c r="J59" s="992">
        <v>0</v>
      </c>
      <c r="K59" s="993">
        <v>0</v>
      </c>
      <c r="M59" s="994"/>
      <c r="N59" s="994"/>
    </row>
    <row r="60" spans="2:14" s="981" customFormat="1">
      <c r="B60" s="988">
        <v>22</v>
      </c>
      <c r="C60" s="1021" t="s">
        <v>838</v>
      </c>
      <c r="D60" s="997">
        <v>5006.0220610361594</v>
      </c>
      <c r="E60" s="998">
        <v>4545.4303237639997</v>
      </c>
      <c r="F60" s="999">
        <v>3165.5898582720001</v>
      </c>
      <c r="G60" s="1000">
        <v>12717.042243072159</v>
      </c>
      <c r="H60" s="997">
        <v>7137.7657422141783</v>
      </c>
      <c r="I60" s="998">
        <v>4872.8001363881604</v>
      </c>
      <c r="J60" s="999">
        <v>3297.3863919356818</v>
      </c>
      <c r="K60" s="993">
        <v>15307.95227053802</v>
      </c>
      <c r="M60" s="994"/>
      <c r="N60" s="994"/>
    </row>
    <row r="61" spans="2:14" s="981" customFormat="1">
      <c r="B61" s="988" t="s">
        <v>839</v>
      </c>
      <c r="C61" s="1021" t="s">
        <v>840</v>
      </c>
      <c r="D61" s="997">
        <v>7509.033091554239</v>
      </c>
      <c r="E61" s="998">
        <v>6818.1454856460005</v>
      </c>
      <c r="F61" s="999">
        <v>4748.3847874080038</v>
      </c>
      <c r="G61" s="1000">
        <v>19075.563364608242</v>
      </c>
      <c r="H61" s="997">
        <v>10706.648613321267</v>
      </c>
      <c r="I61" s="998">
        <v>7309.2002045822392</v>
      </c>
      <c r="J61" s="999">
        <v>4946.0795879035159</v>
      </c>
      <c r="K61" s="993">
        <v>22961.928405807023</v>
      </c>
      <c r="M61" s="994"/>
      <c r="N61" s="994"/>
    </row>
    <row r="62" spans="2:14" s="981" customFormat="1">
      <c r="B62" s="1017" t="s">
        <v>841</v>
      </c>
      <c r="C62" s="1021" t="s">
        <v>842</v>
      </c>
      <c r="D62" s="997">
        <v>12515.055152590397</v>
      </c>
      <c r="E62" s="998">
        <v>11363.57580941</v>
      </c>
      <c r="F62" s="999">
        <v>7913.9746456800049</v>
      </c>
      <c r="G62" s="1000">
        <v>31792.605607680402</v>
      </c>
      <c r="H62" s="997">
        <v>17844.414355535442</v>
      </c>
      <c r="I62" s="998">
        <v>12182.0003409704</v>
      </c>
      <c r="J62" s="999">
        <v>8243.4659798391986</v>
      </c>
      <c r="K62" s="993">
        <v>38269.880676345041</v>
      </c>
      <c r="M62" s="994"/>
      <c r="N62" s="994"/>
    </row>
    <row r="63" spans="2:14" s="981" customFormat="1" ht="15" thickBot="1">
      <c r="B63" s="1022" t="s">
        <v>843</v>
      </c>
      <c r="C63" s="1023" t="s">
        <v>844</v>
      </c>
      <c r="D63" s="990">
        <v>0</v>
      </c>
      <c r="E63" s="991">
        <v>0</v>
      </c>
      <c r="F63" s="992">
        <v>0</v>
      </c>
      <c r="G63" s="993">
        <v>0</v>
      </c>
      <c r="H63" s="990">
        <v>0</v>
      </c>
      <c r="I63" s="991">
        <v>0</v>
      </c>
      <c r="J63" s="992">
        <v>0</v>
      </c>
      <c r="K63" s="993">
        <v>0</v>
      </c>
      <c r="M63" s="994"/>
      <c r="N63" s="994"/>
    </row>
    <row r="64" spans="2:14" s="981" customFormat="1" ht="15" thickBot="1">
      <c r="B64" s="1036"/>
      <c r="C64" s="1037" t="s">
        <v>761</v>
      </c>
      <c r="D64" s="1692"/>
      <c r="E64" s="1693"/>
      <c r="F64" s="1693"/>
      <c r="G64" s="1694"/>
      <c r="H64" s="1692"/>
      <c r="I64" s="1693"/>
      <c r="J64" s="1693"/>
      <c r="K64" s="1694"/>
      <c r="M64" s="994"/>
      <c r="N64" s="994"/>
    </row>
    <row r="65" spans="2:14" s="981" customFormat="1">
      <c r="B65" s="1024" t="s">
        <v>845</v>
      </c>
      <c r="C65" s="1025" t="s">
        <v>838</v>
      </c>
      <c r="D65" s="1026">
        <v>17679.322499999998</v>
      </c>
      <c r="E65" s="1027">
        <v>10057.27174</v>
      </c>
      <c r="F65" s="1028">
        <v>3710.6362200000008</v>
      </c>
      <c r="G65" s="1029">
        <v>31447.230459999999</v>
      </c>
      <c r="H65" s="1026">
        <v>20386.511999999999</v>
      </c>
      <c r="I65" s="1027">
        <v>10715.41324</v>
      </c>
      <c r="J65" s="1028">
        <v>4266.59951</v>
      </c>
      <c r="K65" s="1029">
        <v>35368.524749999997</v>
      </c>
      <c r="M65" s="994"/>
      <c r="N65" s="994"/>
    </row>
    <row r="66" spans="2:14" s="981" customFormat="1">
      <c r="B66" s="1030" t="s">
        <v>846</v>
      </c>
      <c r="C66" s="1031" t="s">
        <v>835</v>
      </c>
      <c r="D66" s="997">
        <v>4647.9342999999999</v>
      </c>
      <c r="E66" s="998">
        <v>1674.5150000000001</v>
      </c>
      <c r="F66" s="999">
        <v>14.004</v>
      </c>
      <c r="G66" s="1000">
        <v>6336.4533000000001</v>
      </c>
      <c r="H66" s="997">
        <v>4410.9827999999998</v>
      </c>
      <c r="I66" s="998">
        <v>1880.5546999999999</v>
      </c>
      <c r="J66" s="999">
        <v>406.32800000000026</v>
      </c>
      <c r="K66" s="1000">
        <v>6697.8654999999999</v>
      </c>
      <c r="M66" s="994"/>
      <c r="N66" s="994"/>
    </row>
    <row r="67" spans="2:14" s="981" customFormat="1" ht="15" thickBot="1">
      <c r="B67" s="1022" t="s">
        <v>847</v>
      </c>
      <c r="C67" s="1032" t="s">
        <v>837</v>
      </c>
      <c r="D67" s="990">
        <v>0</v>
      </c>
      <c r="E67" s="991">
        <v>0</v>
      </c>
      <c r="F67" s="992">
        <v>0</v>
      </c>
      <c r="G67" s="993">
        <v>0</v>
      </c>
      <c r="H67" s="990">
        <v>0</v>
      </c>
      <c r="I67" s="991">
        <v>0</v>
      </c>
      <c r="J67" s="992">
        <v>0</v>
      </c>
      <c r="K67" s="993">
        <v>0</v>
      </c>
      <c r="M67" s="994"/>
      <c r="N67" s="994"/>
    </row>
    <row r="68" spans="2:14" s="981" customFormat="1" ht="15" thickBot="1">
      <c r="B68" s="1038" t="s">
        <v>848</v>
      </c>
      <c r="C68" s="1039" t="s">
        <v>761</v>
      </c>
      <c r="D68" s="1040">
        <v>22327.256799999999</v>
      </c>
      <c r="E68" s="1041">
        <v>11731.78674</v>
      </c>
      <c r="F68" s="1042">
        <v>3724.6402200000043</v>
      </c>
      <c r="G68" s="1043">
        <v>37783.68376</v>
      </c>
      <c r="H68" s="1040">
        <v>24797.4948</v>
      </c>
      <c r="I68" s="1041">
        <v>12595.96794</v>
      </c>
      <c r="J68" s="1042">
        <v>4672.9275099999977</v>
      </c>
      <c r="K68" s="1043">
        <v>42066.390249999997</v>
      </c>
      <c r="M68" s="994"/>
      <c r="N68" s="994"/>
    </row>
    <row r="69" spans="2:14" s="981" customFormat="1">
      <c r="B69" s="1033"/>
      <c r="C69" s="1033"/>
      <c r="D69" s="1033"/>
      <c r="E69" s="1033"/>
      <c r="F69" s="1033"/>
      <c r="G69" s="1033"/>
    </row>
    <row r="70" spans="2:14" s="981" customFormat="1">
      <c r="D70" s="994"/>
      <c r="E70" s="994"/>
      <c r="F70" s="994"/>
      <c r="G70" s="994"/>
    </row>
    <row r="71" spans="2:14" s="981" customFormat="1">
      <c r="B71" s="1034"/>
      <c r="E71" s="982"/>
      <c r="F71" s="982"/>
      <c r="G71" s="982"/>
    </row>
    <row r="72" spans="2:14" s="981" customFormat="1">
      <c r="B72" s="1034"/>
      <c r="E72" s="982"/>
      <c r="F72" s="982"/>
      <c r="G72" s="982"/>
    </row>
    <row r="73" spans="2:14" s="981" customFormat="1">
      <c r="B73" s="1034"/>
      <c r="E73" s="982"/>
      <c r="F73" s="982"/>
      <c r="G73" s="982"/>
    </row>
    <row r="74" spans="2:14" s="981" customFormat="1">
      <c r="B74" s="1034"/>
      <c r="E74" s="982"/>
      <c r="F74" s="982"/>
      <c r="G74" s="982"/>
    </row>
    <row r="75" spans="2:14" s="981" customFormat="1">
      <c r="B75" s="1034"/>
      <c r="E75" s="982"/>
      <c r="F75" s="982"/>
      <c r="G75" s="982"/>
    </row>
    <row r="76" spans="2:14" s="981" customFormat="1">
      <c r="B76" s="1034"/>
      <c r="E76" s="982"/>
      <c r="F76" s="982"/>
      <c r="G76" s="982"/>
    </row>
    <row r="77" spans="2:14" s="981" customFormat="1">
      <c r="B77" s="1034"/>
      <c r="E77" s="982"/>
      <c r="F77" s="982"/>
      <c r="G77" s="982"/>
    </row>
    <row r="78" spans="2:14" s="981" customFormat="1">
      <c r="B78" s="1034"/>
      <c r="E78" s="982"/>
      <c r="F78" s="982"/>
      <c r="G78" s="982"/>
    </row>
    <row r="79" spans="2:14" s="981" customFormat="1">
      <c r="B79" s="1034"/>
      <c r="E79" s="982"/>
      <c r="F79" s="982"/>
      <c r="G79" s="982"/>
    </row>
    <row r="80" spans="2:14" s="981" customFormat="1">
      <c r="B80" s="1034"/>
      <c r="E80" s="982"/>
      <c r="F80" s="982"/>
      <c r="G80" s="982"/>
    </row>
    <row r="81" spans="2:7" s="981" customFormat="1">
      <c r="B81" s="1034"/>
      <c r="E81" s="982"/>
      <c r="F81" s="982"/>
      <c r="G81" s="982"/>
    </row>
    <row r="82" spans="2:7" s="981" customFormat="1">
      <c r="B82" s="1034"/>
      <c r="E82" s="982"/>
      <c r="F82" s="982"/>
      <c r="G82" s="982"/>
    </row>
    <row r="83" spans="2:7" s="981" customFormat="1">
      <c r="B83" s="1034"/>
      <c r="E83" s="982"/>
      <c r="F83" s="982"/>
      <c r="G83" s="982"/>
    </row>
    <row r="98" spans="5:7" s="981" customFormat="1">
      <c r="E98" s="982"/>
      <c r="F98" s="982"/>
      <c r="G98" s="982"/>
    </row>
  </sheetData>
  <mergeCells count="19">
    <mergeCell ref="D64:G64"/>
    <mergeCell ref="H64:K64"/>
    <mergeCell ref="B6:C6"/>
    <mergeCell ref="D6:G6"/>
    <mergeCell ref="H6:K6"/>
    <mergeCell ref="B34:C34"/>
    <mergeCell ref="D34:G34"/>
    <mergeCell ref="H34:K34"/>
    <mergeCell ref="B43:C43"/>
    <mergeCell ref="D43:G43"/>
    <mergeCell ref="H43:K43"/>
    <mergeCell ref="D54:G54"/>
    <mergeCell ref="H54:K54"/>
    <mergeCell ref="B2:K2"/>
    <mergeCell ref="I3:K3"/>
    <mergeCell ref="B4:B5"/>
    <mergeCell ref="C4:C5"/>
    <mergeCell ref="D4:G4"/>
    <mergeCell ref="H4:K4"/>
  </mergeCells>
  <pageMargins left="0.7" right="0.7" top="0.75" bottom="0.75" header="0.3" footer="0.3"/>
</worksheet>
</file>

<file path=xl/worksheets/sheet33.xml><?xml version="1.0" encoding="utf-8"?>
<worksheet xmlns="http://schemas.openxmlformats.org/spreadsheetml/2006/main" xmlns:r="http://schemas.openxmlformats.org/officeDocument/2006/relationships">
  <dimension ref="B1:K22"/>
  <sheetViews>
    <sheetView workbookViewId="0"/>
  </sheetViews>
  <sheetFormatPr defaultRowHeight="12.75"/>
  <cols>
    <col min="1" max="1" width="4.42578125" style="936" customWidth="1"/>
    <col min="2" max="2" width="9.140625" style="936"/>
    <col min="3" max="3" width="57.85546875" style="936" customWidth="1"/>
    <col min="4" max="4" width="9.85546875" style="936" customWidth="1"/>
    <col min="5" max="5" width="9" style="936" customWidth="1"/>
    <col min="6" max="6" width="8.5703125" style="936" customWidth="1"/>
    <col min="7" max="7" width="9.7109375" style="936" customWidth="1"/>
    <col min="8" max="254" width="9.140625" style="936"/>
    <col min="255" max="255" width="57.85546875" style="936" customWidth="1"/>
    <col min="256" max="256" width="8.42578125" style="936" bestFit="1" customWidth="1"/>
    <col min="257" max="257" width="8.42578125" style="936" customWidth="1"/>
    <col min="258" max="258" width="7.7109375" style="936" customWidth="1"/>
    <col min="259" max="259" width="8.140625" style="936" customWidth="1"/>
    <col min="260" max="260" width="9.85546875" style="936" customWidth="1"/>
    <col min="261" max="261" width="9" style="936" customWidth="1"/>
    <col min="262" max="262" width="8.5703125" style="936" customWidth="1"/>
    <col min="263" max="263" width="9.7109375" style="936" customWidth="1"/>
    <col min="264" max="510" width="9.140625" style="936"/>
    <col min="511" max="511" width="57.85546875" style="936" customWidth="1"/>
    <col min="512" max="512" width="8.42578125" style="936" bestFit="1" customWidth="1"/>
    <col min="513" max="513" width="8.42578125" style="936" customWidth="1"/>
    <col min="514" max="514" width="7.7109375" style="936" customWidth="1"/>
    <col min="515" max="515" width="8.140625" style="936" customWidth="1"/>
    <col min="516" max="516" width="9.85546875" style="936" customWidth="1"/>
    <col min="517" max="517" width="9" style="936" customWidth="1"/>
    <col min="518" max="518" width="8.5703125" style="936" customWidth="1"/>
    <col min="519" max="519" width="9.7109375" style="936" customWidth="1"/>
    <col min="520" max="766" width="9.140625" style="936"/>
    <col min="767" max="767" width="57.85546875" style="936" customWidth="1"/>
    <col min="768" max="768" width="8.42578125" style="936" bestFit="1" customWidth="1"/>
    <col min="769" max="769" width="8.42578125" style="936" customWidth="1"/>
    <col min="770" max="770" width="7.7109375" style="936" customWidth="1"/>
    <col min="771" max="771" width="8.140625" style="936" customWidth="1"/>
    <col min="772" max="772" width="9.85546875" style="936" customWidth="1"/>
    <col min="773" max="773" width="9" style="936" customWidth="1"/>
    <col min="774" max="774" width="8.5703125" style="936" customWidth="1"/>
    <col min="775" max="775" width="9.7109375" style="936" customWidth="1"/>
    <col min="776" max="1022" width="9.140625" style="936"/>
    <col min="1023" max="1023" width="57.85546875" style="936" customWidth="1"/>
    <col min="1024" max="1024" width="8.42578125" style="936" bestFit="1" customWidth="1"/>
    <col min="1025" max="1025" width="8.42578125" style="936" customWidth="1"/>
    <col min="1026" max="1026" width="7.7109375" style="936" customWidth="1"/>
    <col min="1027" max="1027" width="8.140625" style="936" customWidth="1"/>
    <col min="1028" max="1028" width="9.85546875" style="936" customWidth="1"/>
    <col min="1029" max="1029" width="9" style="936" customWidth="1"/>
    <col min="1030" max="1030" width="8.5703125" style="936" customWidth="1"/>
    <col min="1031" max="1031" width="9.7109375" style="936" customWidth="1"/>
    <col min="1032" max="1278" width="9.140625" style="936"/>
    <col min="1279" max="1279" width="57.85546875" style="936" customWidth="1"/>
    <col min="1280" max="1280" width="8.42578125" style="936" bestFit="1" customWidth="1"/>
    <col min="1281" max="1281" width="8.42578125" style="936" customWidth="1"/>
    <col min="1282" max="1282" width="7.7109375" style="936" customWidth="1"/>
    <col min="1283" max="1283" width="8.140625" style="936" customWidth="1"/>
    <col min="1284" max="1284" width="9.85546875" style="936" customWidth="1"/>
    <col min="1285" max="1285" width="9" style="936" customWidth="1"/>
    <col min="1286" max="1286" width="8.5703125" style="936" customWidth="1"/>
    <col min="1287" max="1287" width="9.7109375" style="936" customWidth="1"/>
    <col min="1288" max="1534" width="9.140625" style="936"/>
    <col min="1535" max="1535" width="57.85546875" style="936" customWidth="1"/>
    <col min="1536" max="1536" width="8.42578125" style="936" bestFit="1" customWidth="1"/>
    <col min="1537" max="1537" width="8.42578125" style="936" customWidth="1"/>
    <col min="1538" max="1538" width="7.7109375" style="936" customWidth="1"/>
    <col min="1539" max="1539" width="8.140625" style="936" customWidth="1"/>
    <col min="1540" max="1540" width="9.85546875" style="936" customWidth="1"/>
    <col min="1541" max="1541" width="9" style="936" customWidth="1"/>
    <col min="1542" max="1542" width="8.5703125" style="936" customWidth="1"/>
    <col min="1543" max="1543" width="9.7109375" style="936" customWidth="1"/>
    <col min="1544" max="1790" width="9.140625" style="936"/>
    <col min="1791" max="1791" width="57.85546875" style="936" customWidth="1"/>
    <col min="1792" max="1792" width="8.42578125" style="936" bestFit="1" customWidth="1"/>
    <col min="1793" max="1793" width="8.42578125" style="936" customWidth="1"/>
    <col min="1794" max="1794" width="7.7109375" style="936" customWidth="1"/>
    <col min="1795" max="1795" width="8.140625" style="936" customWidth="1"/>
    <col min="1796" max="1796" width="9.85546875" style="936" customWidth="1"/>
    <col min="1797" max="1797" width="9" style="936" customWidth="1"/>
    <col min="1798" max="1798" width="8.5703125" style="936" customWidth="1"/>
    <col min="1799" max="1799" width="9.7109375" style="936" customWidth="1"/>
    <col min="1800" max="2046" width="9.140625" style="936"/>
    <col min="2047" max="2047" width="57.85546875" style="936" customWidth="1"/>
    <col min="2048" max="2048" width="8.42578125" style="936" bestFit="1" customWidth="1"/>
    <col min="2049" max="2049" width="8.42578125" style="936" customWidth="1"/>
    <col min="2050" max="2050" width="7.7109375" style="936" customWidth="1"/>
    <col min="2051" max="2051" width="8.140625" style="936" customWidth="1"/>
    <col min="2052" max="2052" width="9.85546875" style="936" customWidth="1"/>
    <col min="2053" max="2053" width="9" style="936" customWidth="1"/>
    <col min="2054" max="2054" width="8.5703125" style="936" customWidth="1"/>
    <col min="2055" max="2055" width="9.7109375" style="936" customWidth="1"/>
    <col min="2056" max="2302" width="9.140625" style="936"/>
    <col min="2303" max="2303" width="57.85546875" style="936" customWidth="1"/>
    <col min="2304" max="2304" width="8.42578125" style="936" bestFit="1" customWidth="1"/>
    <col min="2305" max="2305" width="8.42578125" style="936" customWidth="1"/>
    <col min="2306" max="2306" width="7.7109375" style="936" customWidth="1"/>
    <col min="2307" max="2307" width="8.140625" style="936" customWidth="1"/>
    <col min="2308" max="2308" width="9.85546875" style="936" customWidth="1"/>
    <col min="2309" max="2309" width="9" style="936" customWidth="1"/>
    <col min="2310" max="2310" width="8.5703125" style="936" customWidth="1"/>
    <col min="2311" max="2311" width="9.7109375" style="936" customWidth="1"/>
    <col min="2312" max="2558" width="9.140625" style="936"/>
    <col min="2559" max="2559" width="57.85546875" style="936" customWidth="1"/>
    <col min="2560" max="2560" width="8.42578125" style="936" bestFit="1" customWidth="1"/>
    <col min="2561" max="2561" width="8.42578125" style="936" customWidth="1"/>
    <col min="2562" max="2562" width="7.7109375" style="936" customWidth="1"/>
    <col min="2563" max="2563" width="8.140625" style="936" customWidth="1"/>
    <col min="2564" max="2564" width="9.85546875" style="936" customWidth="1"/>
    <col min="2565" max="2565" width="9" style="936" customWidth="1"/>
    <col min="2566" max="2566" width="8.5703125" style="936" customWidth="1"/>
    <col min="2567" max="2567" width="9.7109375" style="936" customWidth="1"/>
    <col min="2568" max="2814" width="9.140625" style="936"/>
    <col min="2815" max="2815" width="57.85546875" style="936" customWidth="1"/>
    <col min="2816" max="2816" width="8.42578125" style="936" bestFit="1" customWidth="1"/>
    <col min="2817" max="2817" width="8.42578125" style="936" customWidth="1"/>
    <col min="2818" max="2818" width="7.7109375" style="936" customWidth="1"/>
    <col min="2819" max="2819" width="8.140625" style="936" customWidth="1"/>
    <col min="2820" max="2820" width="9.85546875" style="936" customWidth="1"/>
    <col min="2821" max="2821" width="9" style="936" customWidth="1"/>
    <col min="2822" max="2822" width="8.5703125" style="936" customWidth="1"/>
    <col min="2823" max="2823" width="9.7109375" style="936" customWidth="1"/>
    <col min="2824" max="3070" width="9.140625" style="936"/>
    <col min="3071" max="3071" width="57.85546875" style="936" customWidth="1"/>
    <col min="3072" max="3072" width="8.42578125" style="936" bestFit="1" customWidth="1"/>
    <col min="3073" max="3073" width="8.42578125" style="936" customWidth="1"/>
    <col min="3074" max="3074" width="7.7109375" style="936" customWidth="1"/>
    <col min="3075" max="3075" width="8.140625" style="936" customWidth="1"/>
    <col min="3076" max="3076" width="9.85546875" style="936" customWidth="1"/>
    <col min="3077" max="3077" width="9" style="936" customWidth="1"/>
    <col min="3078" max="3078" width="8.5703125" style="936" customWidth="1"/>
    <col min="3079" max="3079" width="9.7109375" style="936" customWidth="1"/>
    <col min="3080" max="3326" width="9.140625" style="936"/>
    <col min="3327" max="3327" width="57.85546875" style="936" customWidth="1"/>
    <col min="3328" max="3328" width="8.42578125" style="936" bestFit="1" customWidth="1"/>
    <col min="3329" max="3329" width="8.42578125" style="936" customWidth="1"/>
    <col min="3330" max="3330" width="7.7109375" style="936" customWidth="1"/>
    <col min="3331" max="3331" width="8.140625" style="936" customWidth="1"/>
    <col min="3332" max="3332" width="9.85546875" style="936" customWidth="1"/>
    <col min="3333" max="3333" width="9" style="936" customWidth="1"/>
    <col min="3334" max="3334" width="8.5703125" style="936" customWidth="1"/>
    <col min="3335" max="3335" width="9.7109375" style="936" customWidth="1"/>
    <col min="3336" max="3582" width="9.140625" style="936"/>
    <col min="3583" max="3583" width="57.85546875" style="936" customWidth="1"/>
    <col min="3584" max="3584" width="8.42578125" style="936" bestFit="1" customWidth="1"/>
    <col min="3585" max="3585" width="8.42578125" style="936" customWidth="1"/>
    <col min="3586" max="3586" width="7.7109375" style="936" customWidth="1"/>
    <col min="3587" max="3587" width="8.140625" style="936" customWidth="1"/>
    <col min="3588" max="3588" width="9.85546875" style="936" customWidth="1"/>
    <col min="3589" max="3589" width="9" style="936" customWidth="1"/>
    <col min="3590" max="3590" width="8.5703125" style="936" customWidth="1"/>
    <col min="3591" max="3591" width="9.7109375" style="936" customWidth="1"/>
    <col min="3592" max="3838" width="9.140625" style="936"/>
    <col min="3839" max="3839" width="57.85546875" style="936" customWidth="1"/>
    <col min="3840" max="3840" width="8.42578125" style="936" bestFit="1" customWidth="1"/>
    <col min="3841" max="3841" width="8.42578125" style="936" customWidth="1"/>
    <col min="3842" max="3842" width="7.7109375" style="936" customWidth="1"/>
    <col min="3843" max="3843" width="8.140625" style="936" customWidth="1"/>
    <col min="3844" max="3844" width="9.85546875" style="936" customWidth="1"/>
    <col min="3845" max="3845" width="9" style="936" customWidth="1"/>
    <col min="3846" max="3846" width="8.5703125" style="936" customWidth="1"/>
    <col min="3847" max="3847" width="9.7109375" style="936" customWidth="1"/>
    <col min="3848" max="4094" width="9.140625" style="936"/>
    <col min="4095" max="4095" width="57.85546875" style="936" customWidth="1"/>
    <col min="4096" max="4096" width="8.42578125" style="936" bestFit="1" customWidth="1"/>
    <col min="4097" max="4097" width="8.42578125" style="936" customWidth="1"/>
    <col min="4098" max="4098" width="7.7109375" style="936" customWidth="1"/>
    <col min="4099" max="4099" width="8.140625" style="936" customWidth="1"/>
    <col min="4100" max="4100" width="9.85546875" style="936" customWidth="1"/>
    <col min="4101" max="4101" width="9" style="936" customWidth="1"/>
    <col min="4102" max="4102" width="8.5703125" style="936" customWidth="1"/>
    <col min="4103" max="4103" width="9.7109375" style="936" customWidth="1"/>
    <col min="4104" max="4350" width="9.140625" style="936"/>
    <col min="4351" max="4351" width="57.85546875" style="936" customWidth="1"/>
    <col min="4352" max="4352" width="8.42578125" style="936" bestFit="1" customWidth="1"/>
    <col min="4353" max="4353" width="8.42578125" style="936" customWidth="1"/>
    <col min="4354" max="4354" width="7.7109375" style="936" customWidth="1"/>
    <col min="4355" max="4355" width="8.140625" style="936" customWidth="1"/>
    <col min="4356" max="4356" width="9.85546875" style="936" customWidth="1"/>
    <col min="4357" max="4357" width="9" style="936" customWidth="1"/>
    <col min="4358" max="4358" width="8.5703125" style="936" customWidth="1"/>
    <col min="4359" max="4359" width="9.7109375" style="936" customWidth="1"/>
    <col min="4360" max="4606" width="9.140625" style="936"/>
    <col min="4607" max="4607" width="57.85546875" style="936" customWidth="1"/>
    <col min="4608" max="4608" width="8.42578125" style="936" bestFit="1" customWidth="1"/>
    <col min="4609" max="4609" width="8.42578125" style="936" customWidth="1"/>
    <col min="4610" max="4610" width="7.7109375" style="936" customWidth="1"/>
    <col min="4611" max="4611" width="8.140625" style="936" customWidth="1"/>
    <col min="4612" max="4612" width="9.85546875" style="936" customWidth="1"/>
    <col min="4613" max="4613" width="9" style="936" customWidth="1"/>
    <col min="4614" max="4614" width="8.5703125" style="936" customWidth="1"/>
    <col min="4615" max="4615" width="9.7109375" style="936" customWidth="1"/>
    <col min="4616" max="4862" width="9.140625" style="936"/>
    <col min="4863" max="4863" width="57.85546875" style="936" customWidth="1"/>
    <col min="4864" max="4864" width="8.42578125" style="936" bestFit="1" customWidth="1"/>
    <col min="4865" max="4865" width="8.42578125" style="936" customWidth="1"/>
    <col min="4866" max="4866" width="7.7109375" style="936" customWidth="1"/>
    <col min="4867" max="4867" width="8.140625" style="936" customWidth="1"/>
    <col min="4868" max="4868" width="9.85546875" style="936" customWidth="1"/>
    <col min="4869" max="4869" width="9" style="936" customWidth="1"/>
    <col min="4870" max="4870" width="8.5703125" style="936" customWidth="1"/>
    <col min="4871" max="4871" width="9.7109375" style="936" customWidth="1"/>
    <col min="4872" max="5118" width="9.140625" style="936"/>
    <col min="5119" max="5119" width="57.85546875" style="936" customWidth="1"/>
    <col min="5120" max="5120" width="8.42578125" style="936" bestFit="1" customWidth="1"/>
    <col min="5121" max="5121" width="8.42578125" style="936" customWidth="1"/>
    <col min="5122" max="5122" width="7.7109375" style="936" customWidth="1"/>
    <col min="5123" max="5123" width="8.140625" style="936" customWidth="1"/>
    <col min="5124" max="5124" width="9.85546875" style="936" customWidth="1"/>
    <col min="5125" max="5125" width="9" style="936" customWidth="1"/>
    <col min="5126" max="5126" width="8.5703125" style="936" customWidth="1"/>
    <col min="5127" max="5127" width="9.7109375" style="936" customWidth="1"/>
    <col min="5128" max="5374" width="9.140625" style="936"/>
    <col min="5375" max="5375" width="57.85546875" style="936" customWidth="1"/>
    <col min="5376" max="5376" width="8.42578125" style="936" bestFit="1" customWidth="1"/>
    <col min="5377" max="5377" width="8.42578125" style="936" customWidth="1"/>
    <col min="5378" max="5378" width="7.7109375" style="936" customWidth="1"/>
    <col min="5379" max="5379" width="8.140625" style="936" customWidth="1"/>
    <col min="5380" max="5380" width="9.85546875" style="936" customWidth="1"/>
    <col min="5381" max="5381" width="9" style="936" customWidth="1"/>
    <col min="5382" max="5382" width="8.5703125" style="936" customWidth="1"/>
    <col min="5383" max="5383" width="9.7109375" style="936" customWidth="1"/>
    <col min="5384" max="5630" width="9.140625" style="936"/>
    <col min="5631" max="5631" width="57.85546875" style="936" customWidth="1"/>
    <col min="5632" max="5632" width="8.42578125" style="936" bestFit="1" customWidth="1"/>
    <col min="5633" max="5633" width="8.42578125" style="936" customWidth="1"/>
    <col min="5634" max="5634" width="7.7109375" style="936" customWidth="1"/>
    <col min="5635" max="5635" width="8.140625" style="936" customWidth="1"/>
    <col min="5636" max="5636" width="9.85546875" style="936" customWidth="1"/>
    <col min="5637" max="5637" width="9" style="936" customWidth="1"/>
    <col min="5638" max="5638" width="8.5703125" style="936" customWidth="1"/>
    <col min="5639" max="5639" width="9.7109375" style="936" customWidth="1"/>
    <col min="5640" max="5886" width="9.140625" style="936"/>
    <col min="5887" max="5887" width="57.85546875" style="936" customWidth="1"/>
    <col min="5888" max="5888" width="8.42578125" style="936" bestFit="1" customWidth="1"/>
    <col min="5889" max="5889" width="8.42578125" style="936" customWidth="1"/>
    <col min="5890" max="5890" width="7.7109375" style="936" customWidth="1"/>
    <col min="5891" max="5891" width="8.140625" style="936" customWidth="1"/>
    <col min="5892" max="5892" width="9.85546875" style="936" customWidth="1"/>
    <col min="5893" max="5893" width="9" style="936" customWidth="1"/>
    <col min="5894" max="5894" width="8.5703125" style="936" customWidth="1"/>
    <col min="5895" max="5895" width="9.7109375" style="936" customWidth="1"/>
    <col min="5896" max="6142" width="9.140625" style="936"/>
    <col min="6143" max="6143" width="57.85546875" style="936" customWidth="1"/>
    <col min="6144" max="6144" width="8.42578125" style="936" bestFit="1" customWidth="1"/>
    <col min="6145" max="6145" width="8.42578125" style="936" customWidth="1"/>
    <col min="6146" max="6146" width="7.7109375" style="936" customWidth="1"/>
    <col min="6147" max="6147" width="8.140625" style="936" customWidth="1"/>
    <col min="6148" max="6148" width="9.85546875" style="936" customWidth="1"/>
    <col min="6149" max="6149" width="9" style="936" customWidth="1"/>
    <col min="6150" max="6150" width="8.5703125" style="936" customWidth="1"/>
    <col min="6151" max="6151" width="9.7109375" style="936" customWidth="1"/>
    <col min="6152" max="6398" width="9.140625" style="936"/>
    <col min="6399" max="6399" width="57.85546875" style="936" customWidth="1"/>
    <col min="6400" max="6400" width="8.42578125" style="936" bestFit="1" customWidth="1"/>
    <col min="6401" max="6401" width="8.42578125" style="936" customWidth="1"/>
    <col min="6402" max="6402" width="7.7109375" style="936" customWidth="1"/>
    <col min="6403" max="6403" width="8.140625" style="936" customWidth="1"/>
    <col min="6404" max="6404" width="9.85546875" style="936" customWidth="1"/>
    <col min="6405" max="6405" width="9" style="936" customWidth="1"/>
    <col min="6406" max="6406" width="8.5703125" style="936" customWidth="1"/>
    <col min="6407" max="6407" width="9.7109375" style="936" customWidth="1"/>
    <col min="6408" max="6654" width="9.140625" style="936"/>
    <col min="6655" max="6655" width="57.85546875" style="936" customWidth="1"/>
    <col min="6656" max="6656" width="8.42578125" style="936" bestFit="1" customWidth="1"/>
    <col min="6657" max="6657" width="8.42578125" style="936" customWidth="1"/>
    <col min="6658" max="6658" width="7.7109375" style="936" customWidth="1"/>
    <col min="6659" max="6659" width="8.140625" style="936" customWidth="1"/>
    <col min="6660" max="6660" width="9.85546875" style="936" customWidth="1"/>
    <col min="6661" max="6661" width="9" style="936" customWidth="1"/>
    <col min="6662" max="6662" width="8.5703125" style="936" customWidth="1"/>
    <col min="6663" max="6663" width="9.7109375" style="936" customWidth="1"/>
    <col min="6664" max="6910" width="9.140625" style="936"/>
    <col min="6911" max="6911" width="57.85546875" style="936" customWidth="1"/>
    <col min="6912" max="6912" width="8.42578125" style="936" bestFit="1" customWidth="1"/>
    <col min="6913" max="6913" width="8.42578125" style="936" customWidth="1"/>
    <col min="6914" max="6914" width="7.7109375" style="936" customWidth="1"/>
    <col min="6915" max="6915" width="8.140625" style="936" customWidth="1"/>
    <col min="6916" max="6916" width="9.85546875" style="936" customWidth="1"/>
    <col min="6917" max="6917" width="9" style="936" customWidth="1"/>
    <col min="6918" max="6918" width="8.5703125" style="936" customWidth="1"/>
    <col min="6919" max="6919" width="9.7109375" style="936" customWidth="1"/>
    <col min="6920" max="7166" width="9.140625" style="936"/>
    <col min="7167" max="7167" width="57.85546875" style="936" customWidth="1"/>
    <col min="7168" max="7168" width="8.42578125" style="936" bestFit="1" customWidth="1"/>
    <col min="7169" max="7169" width="8.42578125" style="936" customWidth="1"/>
    <col min="7170" max="7170" width="7.7109375" style="936" customWidth="1"/>
    <col min="7171" max="7171" width="8.140625" style="936" customWidth="1"/>
    <col min="7172" max="7172" width="9.85546875" style="936" customWidth="1"/>
    <col min="7173" max="7173" width="9" style="936" customWidth="1"/>
    <col min="7174" max="7174" width="8.5703125" style="936" customWidth="1"/>
    <col min="7175" max="7175" width="9.7109375" style="936" customWidth="1"/>
    <col min="7176" max="7422" width="9.140625" style="936"/>
    <col min="7423" max="7423" width="57.85546875" style="936" customWidth="1"/>
    <col min="7424" max="7424" width="8.42578125" style="936" bestFit="1" customWidth="1"/>
    <col min="7425" max="7425" width="8.42578125" style="936" customWidth="1"/>
    <col min="7426" max="7426" width="7.7109375" style="936" customWidth="1"/>
    <col min="7427" max="7427" width="8.140625" style="936" customWidth="1"/>
    <col min="7428" max="7428" width="9.85546875" style="936" customWidth="1"/>
    <col min="7429" max="7429" width="9" style="936" customWidth="1"/>
    <col min="7430" max="7430" width="8.5703125" style="936" customWidth="1"/>
    <col min="7431" max="7431" width="9.7109375" style="936" customWidth="1"/>
    <col min="7432" max="7678" width="9.140625" style="936"/>
    <col min="7679" max="7679" width="57.85546875" style="936" customWidth="1"/>
    <col min="7680" max="7680" width="8.42578125" style="936" bestFit="1" customWidth="1"/>
    <col min="7681" max="7681" width="8.42578125" style="936" customWidth="1"/>
    <col min="7682" max="7682" width="7.7109375" style="936" customWidth="1"/>
    <col min="7683" max="7683" width="8.140625" style="936" customWidth="1"/>
    <col min="7684" max="7684" width="9.85546875" style="936" customWidth="1"/>
    <col min="7685" max="7685" width="9" style="936" customWidth="1"/>
    <col min="7686" max="7686" width="8.5703125" style="936" customWidth="1"/>
    <col min="7687" max="7687" width="9.7109375" style="936" customWidth="1"/>
    <col min="7688" max="7934" width="9.140625" style="936"/>
    <col min="7935" max="7935" width="57.85546875" style="936" customWidth="1"/>
    <col min="7936" max="7936" width="8.42578125" style="936" bestFit="1" customWidth="1"/>
    <col min="7937" max="7937" width="8.42578125" style="936" customWidth="1"/>
    <col min="7938" max="7938" width="7.7109375" style="936" customWidth="1"/>
    <col min="7939" max="7939" width="8.140625" style="936" customWidth="1"/>
    <col min="7940" max="7940" width="9.85546875" style="936" customWidth="1"/>
    <col min="7941" max="7941" width="9" style="936" customWidth="1"/>
    <col min="7942" max="7942" width="8.5703125" style="936" customWidth="1"/>
    <col min="7943" max="7943" width="9.7109375" style="936" customWidth="1"/>
    <col min="7944" max="8190" width="9.140625" style="936"/>
    <col min="8191" max="8191" width="57.85546875" style="936" customWidth="1"/>
    <col min="8192" max="8192" width="8.42578125" style="936" bestFit="1" customWidth="1"/>
    <col min="8193" max="8193" width="8.42578125" style="936" customWidth="1"/>
    <col min="8194" max="8194" width="7.7109375" style="936" customWidth="1"/>
    <col min="8195" max="8195" width="8.140625" style="936" customWidth="1"/>
    <col min="8196" max="8196" width="9.85546875" style="936" customWidth="1"/>
    <col min="8197" max="8197" width="9" style="936" customWidth="1"/>
    <col min="8198" max="8198" width="8.5703125" style="936" customWidth="1"/>
    <col min="8199" max="8199" width="9.7109375" style="936" customWidth="1"/>
    <col min="8200" max="8446" width="9.140625" style="936"/>
    <col min="8447" max="8447" width="57.85546875" style="936" customWidth="1"/>
    <col min="8448" max="8448" width="8.42578125" style="936" bestFit="1" customWidth="1"/>
    <col min="8449" max="8449" width="8.42578125" style="936" customWidth="1"/>
    <col min="8450" max="8450" width="7.7109375" style="936" customWidth="1"/>
    <col min="8451" max="8451" width="8.140625" style="936" customWidth="1"/>
    <col min="8452" max="8452" width="9.85546875" style="936" customWidth="1"/>
    <col min="8453" max="8453" width="9" style="936" customWidth="1"/>
    <col min="8454" max="8454" width="8.5703125" style="936" customWidth="1"/>
    <col min="8455" max="8455" width="9.7109375" style="936" customWidth="1"/>
    <col min="8456" max="8702" width="9.140625" style="936"/>
    <col min="8703" max="8703" width="57.85546875" style="936" customWidth="1"/>
    <col min="8704" max="8704" width="8.42578125" style="936" bestFit="1" customWidth="1"/>
    <col min="8705" max="8705" width="8.42578125" style="936" customWidth="1"/>
    <col min="8706" max="8706" width="7.7109375" style="936" customWidth="1"/>
    <col min="8707" max="8707" width="8.140625" style="936" customWidth="1"/>
    <col min="8708" max="8708" width="9.85546875" style="936" customWidth="1"/>
    <col min="8709" max="8709" width="9" style="936" customWidth="1"/>
    <col min="8710" max="8710" width="8.5703125" style="936" customWidth="1"/>
    <col min="8711" max="8711" width="9.7109375" style="936" customWidth="1"/>
    <col min="8712" max="8958" width="9.140625" style="936"/>
    <col min="8959" max="8959" width="57.85546875" style="936" customWidth="1"/>
    <col min="8960" max="8960" width="8.42578125" style="936" bestFit="1" customWidth="1"/>
    <col min="8961" max="8961" width="8.42578125" style="936" customWidth="1"/>
    <col min="8962" max="8962" width="7.7109375" style="936" customWidth="1"/>
    <col min="8963" max="8963" width="8.140625" style="936" customWidth="1"/>
    <col min="8964" max="8964" width="9.85546875" style="936" customWidth="1"/>
    <col min="8965" max="8965" width="9" style="936" customWidth="1"/>
    <col min="8966" max="8966" width="8.5703125" style="936" customWidth="1"/>
    <col min="8967" max="8967" width="9.7109375" style="936" customWidth="1"/>
    <col min="8968" max="9214" width="9.140625" style="936"/>
    <col min="9215" max="9215" width="57.85546875" style="936" customWidth="1"/>
    <col min="9216" max="9216" width="8.42578125" style="936" bestFit="1" customWidth="1"/>
    <col min="9217" max="9217" width="8.42578125" style="936" customWidth="1"/>
    <col min="9218" max="9218" width="7.7109375" style="936" customWidth="1"/>
    <col min="9219" max="9219" width="8.140625" style="936" customWidth="1"/>
    <col min="9220" max="9220" width="9.85546875" style="936" customWidth="1"/>
    <col min="9221" max="9221" width="9" style="936" customWidth="1"/>
    <col min="9222" max="9222" width="8.5703125" style="936" customWidth="1"/>
    <col min="9223" max="9223" width="9.7109375" style="936" customWidth="1"/>
    <col min="9224" max="9470" width="9.140625" style="936"/>
    <col min="9471" max="9471" width="57.85546875" style="936" customWidth="1"/>
    <col min="9472" max="9472" width="8.42578125" style="936" bestFit="1" customWidth="1"/>
    <col min="9473" max="9473" width="8.42578125" style="936" customWidth="1"/>
    <col min="9474" max="9474" width="7.7109375" style="936" customWidth="1"/>
    <col min="9475" max="9475" width="8.140625" style="936" customWidth="1"/>
    <col min="9476" max="9476" width="9.85546875" style="936" customWidth="1"/>
    <col min="9477" max="9477" width="9" style="936" customWidth="1"/>
    <col min="9478" max="9478" width="8.5703125" style="936" customWidth="1"/>
    <col min="9479" max="9479" width="9.7109375" style="936" customWidth="1"/>
    <col min="9480" max="9726" width="9.140625" style="936"/>
    <col min="9727" max="9727" width="57.85546875" style="936" customWidth="1"/>
    <col min="9728" max="9728" width="8.42578125" style="936" bestFit="1" customWidth="1"/>
    <col min="9729" max="9729" width="8.42578125" style="936" customWidth="1"/>
    <col min="9730" max="9730" width="7.7109375" style="936" customWidth="1"/>
    <col min="9731" max="9731" width="8.140625" style="936" customWidth="1"/>
    <col min="9732" max="9732" width="9.85546875" style="936" customWidth="1"/>
    <col min="9733" max="9733" width="9" style="936" customWidth="1"/>
    <col min="9734" max="9734" width="8.5703125" style="936" customWidth="1"/>
    <col min="9735" max="9735" width="9.7109375" style="936" customWidth="1"/>
    <col min="9736" max="9982" width="9.140625" style="936"/>
    <col min="9983" max="9983" width="57.85546875" style="936" customWidth="1"/>
    <col min="9984" max="9984" width="8.42578125" style="936" bestFit="1" customWidth="1"/>
    <col min="9985" max="9985" width="8.42578125" style="936" customWidth="1"/>
    <col min="9986" max="9986" width="7.7109375" style="936" customWidth="1"/>
    <col min="9987" max="9987" width="8.140625" style="936" customWidth="1"/>
    <col min="9988" max="9988" width="9.85546875" style="936" customWidth="1"/>
    <col min="9989" max="9989" width="9" style="936" customWidth="1"/>
    <col min="9990" max="9990" width="8.5703125" style="936" customWidth="1"/>
    <col min="9991" max="9991" width="9.7109375" style="936" customWidth="1"/>
    <col min="9992" max="10238" width="9.140625" style="936"/>
    <col min="10239" max="10239" width="57.85546875" style="936" customWidth="1"/>
    <col min="10240" max="10240" width="8.42578125" style="936" bestFit="1" customWidth="1"/>
    <col min="10241" max="10241" width="8.42578125" style="936" customWidth="1"/>
    <col min="10242" max="10242" width="7.7109375" style="936" customWidth="1"/>
    <col min="10243" max="10243" width="8.140625" style="936" customWidth="1"/>
    <col min="10244" max="10244" width="9.85546875" style="936" customWidth="1"/>
    <col min="10245" max="10245" width="9" style="936" customWidth="1"/>
    <col min="10246" max="10246" width="8.5703125" style="936" customWidth="1"/>
    <col min="10247" max="10247" width="9.7109375" style="936" customWidth="1"/>
    <col min="10248" max="10494" width="9.140625" style="936"/>
    <col min="10495" max="10495" width="57.85546875" style="936" customWidth="1"/>
    <col min="10496" max="10496" width="8.42578125" style="936" bestFit="1" customWidth="1"/>
    <col min="10497" max="10497" width="8.42578125" style="936" customWidth="1"/>
    <col min="10498" max="10498" width="7.7109375" style="936" customWidth="1"/>
    <col min="10499" max="10499" width="8.140625" style="936" customWidth="1"/>
    <col min="10500" max="10500" width="9.85546875" style="936" customWidth="1"/>
    <col min="10501" max="10501" width="9" style="936" customWidth="1"/>
    <col min="10502" max="10502" width="8.5703125" style="936" customWidth="1"/>
    <col min="10503" max="10503" width="9.7109375" style="936" customWidth="1"/>
    <col min="10504" max="10750" width="9.140625" style="936"/>
    <col min="10751" max="10751" width="57.85546875" style="936" customWidth="1"/>
    <col min="10752" max="10752" width="8.42578125" style="936" bestFit="1" customWidth="1"/>
    <col min="10753" max="10753" width="8.42578125" style="936" customWidth="1"/>
    <col min="10754" max="10754" width="7.7109375" style="936" customWidth="1"/>
    <col min="10755" max="10755" width="8.140625" style="936" customWidth="1"/>
    <col min="10756" max="10756" width="9.85546875" style="936" customWidth="1"/>
    <col min="10757" max="10757" width="9" style="936" customWidth="1"/>
    <col min="10758" max="10758" width="8.5703125" style="936" customWidth="1"/>
    <col min="10759" max="10759" width="9.7109375" style="936" customWidth="1"/>
    <col min="10760" max="11006" width="9.140625" style="936"/>
    <col min="11007" max="11007" width="57.85546875" style="936" customWidth="1"/>
    <col min="11008" max="11008" width="8.42578125" style="936" bestFit="1" customWidth="1"/>
    <col min="11009" max="11009" width="8.42578125" style="936" customWidth="1"/>
    <col min="11010" max="11010" width="7.7109375" style="936" customWidth="1"/>
    <col min="11011" max="11011" width="8.140625" style="936" customWidth="1"/>
    <col min="11012" max="11012" width="9.85546875" style="936" customWidth="1"/>
    <col min="11013" max="11013" width="9" style="936" customWidth="1"/>
    <col min="11014" max="11014" width="8.5703125" style="936" customWidth="1"/>
    <col min="11015" max="11015" width="9.7109375" style="936" customWidth="1"/>
    <col min="11016" max="11262" width="9.140625" style="936"/>
    <col min="11263" max="11263" width="57.85546875" style="936" customWidth="1"/>
    <col min="11264" max="11264" width="8.42578125" style="936" bestFit="1" customWidth="1"/>
    <col min="11265" max="11265" width="8.42578125" style="936" customWidth="1"/>
    <col min="11266" max="11266" width="7.7109375" style="936" customWidth="1"/>
    <col min="11267" max="11267" width="8.140625" style="936" customWidth="1"/>
    <col min="11268" max="11268" width="9.85546875" style="936" customWidth="1"/>
    <col min="11269" max="11269" width="9" style="936" customWidth="1"/>
    <col min="11270" max="11270" width="8.5703125" style="936" customWidth="1"/>
    <col min="11271" max="11271" width="9.7109375" style="936" customWidth="1"/>
    <col min="11272" max="11518" width="9.140625" style="936"/>
    <col min="11519" max="11519" width="57.85546875" style="936" customWidth="1"/>
    <col min="11520" max="11520" width="8.42578125" style="936" bestFit="1" customWidth="1"/>
    <col min="11521" max="11521" width="8.42578125" style="936" customWidth="1"/>
    <col min="11522" max="11522" width="7.7109375" style="936" customWidth="1"/>
    <col min="11523" max="11523" width="8.140625" style="936" customWidth="1"/>
    <col min="11524" max="11524" width="9.85546875" style="936" customWidth="1"/>
    <col min="11525" max="11525" width="9" style="936" customWidth="1"/>
    <col min="11526" max="11526" width="8.5703125" style="936" customWidth="1"/>
    <col min="11527" max="11527" width="9.7109375" style="936" customWidth="1"/>
    <col min="11528" max="11774" width="9.140625" style="936"/>
    <col min="11775" max="11775" width="57.85546875" style="936" customWidth="1"/>
    <col min="11776" max="11776" width="8.42578125" style="936" bestFit="1" customWidth="1"/>
    <col min="11777" max="11777" width="8.42578125" style="936" customWidth="1"/>
    <col min="11778" max="11778" width="7.7109375" style="936" customWidth="1"/>
    <col min="11779" max="11779" width="8.140625" style="936" customWidth="1"/>
    <col min="11780" max="11780" width="9.85546875" style="936" customWidth="1"/>
    <col min="11781" max="11781" width="9" style="936" customWidth="1"/>
    <col min="11782" max="11782" width="8.5703125" style="936" customWidth="1"/>
    <col min="11783" max="11783" width="9.7109375" style="936" customWidth="1"/>
    <col min="11784" max="12030" width="9.140625" style="936"/>
    <col min="12031" max="12031" width="57.85546875" style="936" customWidth="1"/>
    <col min="12032" max="12032" width="8.42578125" style="936" bestFit="1" customWidth="1"/>
    <col min="12033" max="12033" width="8.42578125" style="936" customWidth="1"/>
    <col min="12034" max="12034" width="7.7109375" style="936" customWidth="1"/>
    <col min="12035" max="12035" width="8.140625" style="936" customWidth="1"/>
    <col min="12036" max="12036" width="9.85546875" style="936" customWidth="1"/>
    <col min="12037" max="12037" width="9" style="936" customWidth="1"/>
    <col min="12038" max="12038" width="8.5703125" style="936" customWidth="1"/>
    <col min="12039" max="12039" width="9.7109375" style="936" customWidth="1"/>
    <col min="12040" max="12286" width="9.140625" style="936"/>
    <col min="12287" max="12287" width="57.85546875" style="936" customWidth="1"/>
    <col min="12288" max="12288" width="8.42578125" style="936" bestFit="1" customWidth="1"/>
    <col min="12289" max="12289" width="8.42578125" style="936" customWidth="1"/>
    <col min="12290" max="12290" width="7.7109375" style="936" customWidth="1"/>
    <col min="12291" max="12291" width="8.140625" style="936" customWidth="1"/>
    <col min="12292" max="12292" width="9.85546875" style="936" customWidth="1"/>
    <col min="12293" max="12293" width="9" style="936" customWidth="1"/>
    <col min="12294" max="12294" width="8.5703125" style="936" customWidth="1"/>
    <col min="12295" max="12295" width="9.7109375" style="936" customWidth="1"/>
    <col min="12296" max="12542" width="9.140625" style="936"/>
    <col min="12543" max="12543" width="57.85546875" style="936" customWidth="1"/>
    <col min="12544" max="12544" width="8.42578125" style="936" bestFit="1" customWidth="1"/>
    <col min="12545" max="12545" width="8.42578125" style="936" customWidth="1"/>
    <col min="12546" max="12546" width="7.7109375" style="936" customWidth="1"/>
    <col min="12547" max="12547" width="8.140625" style="936" customWidth="1"/>
    <col min="12548" max="12548" width="9.85546875" style="936" customWidth="1"/>
    <col min="12549" max="12549" width="9" style="936" customWidth="1"/>
    <col min="12550" max="12550" width="8.5703125" style="936" customWidth="1"/>
    <col min="12551" max="12551" width="9.7109375" style="936" customWidth="1"/>
    <col min="12552" max="12798" width="9.140625" style="936"/>
    <col min="12799" max="12799" width="57.85546875" style="936" customWidth="1"/>
    <col min="12800" max="12800" width="8.42578125" style="936" bestFit="1" customWidth="1"/>
    <col min="12801" max="12801" width="8.42578125" style="936" customWidth="1"/>
    <col min="12802" max="12802" width="7.7109375" style="936" customWidth="1"/>
    <col min="12803" max="12803" width="8.140625" style="936" customWidth="1"/>
    <col min="12804" max="12804" width="9.85546875" style="936" customWidth="1"/>
    <col min="12805" max="12805" width="9" style="936" customWidth="1"/>
    <col min="12806" max="12806" width="8.5703125" style="936" customWidth="1"/>
    <col min="12807" max="12807" width="9.7109375" style="936" customWidth="1"/>
    <col min="12808" max="13054" width="9.140625" style="936"/>
    <col min="13055" max="13055" width="57.85546875" style="936" customWidth="1"/>
    <col min="13056" max="13056" width="8.42578125" style="936" bestFit="1" customWidth="1"/>
    <col min="13057" max="13057" width="8.42578125" style="936" customWidth="1"/>
    <col min="13058" max="13058" width="7.7109375" style="936" customWidth="1"/>
    <col min="13059" max="13059" width="8.140625" style="936" customWidth="1"/>
    <col min="13060" max="13060" width="9.85546875" style="936" customWidth="1"/>
    <col min="13061" max="13061" width="9" style="936" customWidth="1"/>
    <col min="13062" max="13062" width="8.5703125" style="936" customWidth="1"/>
    <col min="13063" max="13063" width="9.7109375" style="936" customWidth="1"/>
    <col min="13064" max="13310" width="9.140625" style="936"/>
    <col min="13311" max="13311" width="57.85546875" style="936" customWidth="1"/>
    <col min="13312" max="13312" width="8.42578125" style="936" bestFit="1" customWidth="1"/>
    <col min="13313" max="13313" width="8.42578125" style="936" customWidth="1"/>
    <col min="13314" max="13314" width="7.7109375" style="936" customWidth="1"/>
    <col min="13315" max="13315" width="8.140625" style="936" customWidth="1"/>
    <col min="13316" max="13316" width="9.85546875" style="936" customWidth="1"/>
    <col min="13317" max="13317" width="9" style="936" customWidth="1"/>
    <col min="13318" max="13318" width="8.5703125" style="936" customWidth="1"/>
    <col min="13319" max="13319" width="9.7109375" style="936" customWidth="1"/>
    <col min="13320" max="13566" width="9.140625" style="936"/>
    <col min="13567" max="13567" width="57.85546875" style="936" customWidth="1"/>
    <col min="13568" max="13568" width="8.42578125" style="936" bestFit="1" customWidth="1"/>
    <col min="13569" max="13569" width="8.42578125" style="936" customWidth="1"/>
    <col min="13570" max="13570" width="7.7109375" style="936" customWidth="1"/>
    <col min="13571" max="13571" width="8.140625" style="936" customWidth="1"/>
    <col min="13572" max="13572" width="9.85546875" style="936" customWidth="1"/>
    <col min="13573" max="13573" width="9" style="936" customWidth="1"/>
    <col min="13574" max="13574" width="8.5703125" style="936" customWidth="1"/>
    <col min="13575" max="13575" width="9.7109375" style="936" customWidth="1"/>
    <col min="13576" max="13822" width="9.140625" style="936"/>
    <col min="13823" max="13823" width="57.85546875" style="936" customWidth="1"/>
    <col min="13824" max="13824" width="8.42578125" style="936" bestFit="1" customWidth="1"/>
    <col min="13825" max="13825" width="8.42578125" style="936" customWidth="1"/>
    <col min="13826" max="13826" width="7.7109375" style="936" customWidth="1"/>
    <col min="13827" max="13827" width="8.140625" style="936" customWidth="1"/>
    <col min="13828" max="13828" width="9.85546875" style="936" customWidth="1"/>
    <col min="13829" max="13829" width="9" style="936" customWidth="1"/>
    <col min="13830" max="13830" width="8.5703125" style="936" customWidth="1"/>
    <col min="13831" max="13831" width="9.7109375" style="936" customWidth="1"/>
    <col min="13832" max="14078" width="9.140625" style="936"/>
    <col min="14079" max="14079" width="57.85546875" style="936" customWidth="1"/>
    <col min="14080" max="14080" width="8.42578125" style="936" bestFit="1" customWidth="1"/>
    <col min="14081" max="14081" width="8.42578125" style="936" customWidth="1"/>
    <col min="14082" max="14082" width="7.7109375" style="936" customWidth="1"/>
    <col min="14083" max="14083" width="8.140625" style="936" customWidth="1"/>
    <col min="14084" max="14084" width="9.85546875" style="936" customWidth="1"/>
    <col min="14085" max="14085" width="9" style="936" customWidth="1"/>
    <col min="14086" max="14086" width="8.5703125" style="936" customWidth="1"/>
    <col min="14087" max="14087" width="9.7109375" style="936" customWidth="1"/>
    <col min="14088" max="14334" width="9.140625" style="936"/>
    <col min="14335" max="14335" width="57.85546875" style="936" customWidth="1"/>
    <col min="14336" max="14336" width="8.42578125" style="936" bestFit="1" customWidth="1"/>
    <col min="14337" max="14337" width="8.42578125" style="936" customWidth="1"/>
    <col min="14338" max="14338" width="7.7109375" style="936" customWidth="1"/>
    <col min="14339" max="14339" width="8.140625" style="936" customWidth="1"/>
    <col min="14340" max="14340" width="9.85546875" style="936" customWidth="1"/>
    <col min="14341" max="14341" width="9" style="936" customWidth="1"/>
    <col min="14342" max="14342" width="8.5703125" style="936" customWidth="1"/>
    <col min="14343" max="14343" width="9.7109375" style="936" customWidth="1"/>
    <col min="14344" max="14590" width="9.140625" style="936"/>
    <col min="14591" max="14591" width="57.85546875" style="936" customWidth="1"/>
    <col min="14592" max="14592" width="8.42578125" style="936" bestFit="1" customWidth="1"/>
    <col min="14593" max="14593" width="8.42578125" style="936" customWidth="1"/>
    <col min="14594" max="14594" width="7.7109375" style="936" customWidth="1"/>
    <col min="14595" max="14595" width="8.140625" style="936" customWidth="1"/>
    <col min="14596" max="14596" width="9.85546875" style="936" customWidth="1"/>
    <col min="14597" max="14597" width="9" style="936" customWidth="1"/>
    <col min="14598" max="14598" width="8.5703125" style="936" customWidth="1"/>
    <col min="14599" max="14599" width="9.7109375" style="936" customWidth="1"/>
    <col min="14600" max="14846" width="9.140625" style="936"/>
    <col min="14847" max="14847" width="57.85546875" style="936" customWidth="1"/>
    <col min="14848" max="14848" width="8.42578125" style="936" bestFit="1" customWidth="1"/>
    <col min="14849" max="14849" width="8.42578125" style="936" customWidth="1"/>
    <col min="14850" max="14850" width="7.7109375" style="936" customWidth="1"/>
    <col min="14851" max="14851" width="8.140625" style="936" customWidth="1"/>
    <col min="14852" max="14852" width="9.85546875" style="936" customWidth="1"/>
    <col min="14853" max="14853" width="9" style="936" customWidth="1"/>
    <col min="14854" max="14854" width="8.5703125" style="936" customWidth="1"/>
    <col min="14855" max="14855" width="9.7109375" style="936" customWidth="1"/>
    <col min="14856" max="15102" width="9.140625" style="936"/>
    <col min="15103" max="15103" width="57.85546875" style="936" customWidth="1"/>
    <col min="15104" max="15104" width="8.42578125" style="936" bestFit="1" customWidth="1"/>
    <col min="15105" max="15105" width="8.42578125" style="936" customWidth="1"/>
    <col min="15106" max="15106" width="7.7109375" style="936" customWidth="1"/>
    <col min="15107" max="15107" width="8.140625" style="936" customWidth="1"/>
    <col min="15108" max="15108" width="9.85546875" style="936" customWidth="1"/>
    <col min="15109" max="15109" width="9" style="936" customWidth="1"/>
    <col min="15110" max="15110" width="8.5703125" style="936" customWidth="1"/>
    <col min="15111" max="15111" width="9.7109375" style="936" customWidth="1"/>
    <col min="15112" max="15358" width="9.140625" style="936"/>
    <col min="15359" max="15359" width="57.85546875" style="936" customWidth="1"/>
    <col min="15360" max="15360" width="8.42578125" style="936" bestFit="1" customWidth="1"/>
    <col min="15361" max="15361" width="8.42578125" style="936" customWidth="1"/>
    <col min="15362" max="15362" width="7.7109375" style="936" customWidth="1"/>
    <col min="15363" max="15363" width="8.140625" style="936" customWidth="1"/>
    <col min="15364" max="15364" width="9.85546875" style="936" customWidth="1"/>
    <col min="15365" max="15365" width="9" style="936" customWidth="1"/>
    <col min="15366" max="15366" width="8.5703125" style="936" customWidth="1"/>
    <col min="15367" max="15367" width="9.7109375" style="936" customWidth="1"/>
    <col min="15368" max="15614" width="9.140625" style="936"/>
    <col min="15615" max="15615" width="57.85546875" style="936" customWidth="1"/>
    <col min="15616" max="15616" width="8.42578125" style="936" bestFit="1" customWidth="1"/>
    <col min="15617" max="15617" width="8.42578125" style="936" customWidth="1"/>
    <col min="15618" max="15618" width="7.7109375" style="936" customWidth="1"/>
    <col min="15619" max="15619" width="8.140625" style="936" customWidth="1"/>
    <col min="15620" max="15620" width="9.85546875" style="936" customWidth="1"/>
    <col min="15621" max="15621" width="9" style="936" customWidth="1"/>
    <col min="15622" max="15622" width="8.5703125" style="936" customWidth="1"/>
    <col min="15623" max="15623" width="9.7109375" style="936" customWidth="1"/>
    <col min="15624" max="15870" width="9.140625" style="936"/>
    <col min="15871" max="15871" width="57.85546875" style="936" customWidth="1"/>
    <col min="15872" max="15872" width="8.42578125" style="936" bestFit="1" customWidth="1"/>
    <col min="15873" max="15873" width="8.42578125" style="936" customWidth="1"/>
    <col min="15874" max="15874" width="7.7109375" style="936" customWidth="1"/>
    <col min="15875" max="15875" width="8.140625" style="936" customWidth="1"/>
    <col min="15876" max="15876" width="9.85546875" style="936" customWidth="1"/>
    <col min="15877" max="15877" width="9" style="936" customWidth="1"/>
    <col min="15878" max="15878" width="8.5703125" style="936" customWidth="1"/>
    <col min="15879" max="15879" width="9.7109375" style="936" customWidth="1"/>
    <col min="15880" max="16126" width="9.140625" style="936"/>
    <col min="16127" max="16127" width="57.85546875" style="936" customWidth="1"/>
    <col min="16128" max="16128" width="8.42578125" style="936" bestFit="1" customWidth="1"/>
    <col min="16129" max="16129" width="8.42578125" style="936" customWidth="1"/>
    <col min="16130" max="16130" width="7.7109375" style="936" customWidth="1"/>
    <col min="16131" max="16131" width="8.140625" style="936" customWidth="1"/>
    <col min="16132" max="16132" width="9.85546875" style="936" customWidth="1"/>
    <col min="16133" max="16133" width="9" style="936" customWidth="1"/>
    <col min="16134" max="16134" width="8.5703125" style="936" customWidth="1"/>
    <col min="16135" max="16135" width="9.7109375" style="936" customWidth="1"/>
    <col min="16136" max="16384" width="9.140625" style="936"/>
  </cols>
  <sheetData>
    <row r="1" spans="2:11" ht="15" customHeight="1">
      <c r="B1" s="935"/>
      <c r="C1" s="935"/>
      <c r="J1" s="1711" t="s">
        <v>764</v>
      </c>
      <c r="K1" s="1711"/>
    </row>
    <row r="2" spans="2:11" ht="15" customHeight="1">
      <c r="B2" s="1712" t="s">
        <v>741</v>
      </c>
      <c r="C2" s="1712"/>
      <c r="D2" s="1712"/>
      <c r="E2" s="1712"/>
      <c r="F2" s="1712"/>
      <c r="G2" s="1712"/>
      <c r="H2" s="1712"/>
      <c r="I2" s="1712"/>
      <c r="J2" s="1712"/>
      <c r="K2" s="1712"/>
    </row>
    <row r="3" spans="2:11" ht="13.5" customHeight="1" thickBot="1">
      <c r="B3" s="937"/>
      <c r="C3" s="937"/>
      <c r="I3" s="1713" t="s">
        <v>2</v>
      </c>
      <c r="J3" s="1713"/>
      <c r="K3" s="1713"/>
    </row>
    <row r="4" spans="2:11" ht="13.5" customHeight="1" thickBot="1">
      <c r="B4" s="1714" t="s">
        <v>742</v>
      </c>
      <c r="C4" s="1714" t="s">
        <v>463</v>
      </c>
      <c r="D4" s="1716">
        <v>40543</v>
      </c>
      <c r="E4" s="1717"/>
      <c r="F4" s="1717"/>
      <c r="G4" s="1718"/>
      <c r="H4" s="1716">
        <v>40908</v>
      </c>
      <c r="I4" s="1717"/>
      <c r="J4" s="1717"/>
      <c r="K4" s="1718"/>
    </row>
    <row r="5" spans="2:11" ht="33" customHeight="1" thickBot="1">
      <c r="B5" s="1715"/>
      <c r="C5" s="1715"/>
      <c r="D5" s="938" t="s">
        <v>4</v>
      </c>
      <c r="E5" s="939" t="s">
        <v>743</v>
      </c>
      <c r="F5" s="940" t="s">
        <v>744</v>
      </c>
      <c r="G5" s="941" t="s">
        <v>7</v>
      </c>
      <c r="H5" s="938" t="s">
        <v>4</v>
      </c>
      <c r="I5" s="939" t="s">
        <v>743</v>
      </c>
      <c r="J5" s="940" t="s">
        <v>744</v>
      </c>
      <c r="K5" s="941" t="s">
        <v>7</v>
      </c>
    </row>
    <row r="6" spans="2:11">
      <c r="B6" s="960" t="s">
        <v>745</v>
      </c>
      <c r="C6" s="961" t="s">
        <v>746</v>
      </c>
      <c r="D6" s="1705"/>
      <c r="E6" s="1706"/>
      <c r="F6" s="1706"/>
      <c r="G6" s="1707"/>
      <c r="H6" s="1705"/>
      <c r="I6" s="1706"/>
      <c r="J6" s="1706"/>
      <c r="K6" s="1707"/>
    </row>
    <row r="7" spans="2:11">
      <c r="B7" s="942">
        <v>1</v>
      </c>
      <c r="C7" s="943" t="s">
        <v>747</v>
      </c>
      <c r="D7" s="944">
        <v>125690.61725</v>
      </c>
      <c r="E7" s="945">
        <v>59370.160476999998</v>
      </c>
      <c r="F7" s="946">
        <v>5672.4989729999897</v>
      </c>
      <c r="G7" s="947">
        <v>190733.27669999999</v>
      </c>
      <c r="H7" s="944">
        <v>132243.61028999998</v>
      </c>
      <c r="I7" s="945">
        <v>64185.580957000006</v>
      </c>
      <c r="J7" s="946">
        <v>9628.3627290000477</v>
      </c>
      <c r="K7" s="948">
        <v>206057.55397600005</v>
      </c>
    </row>
    <row r="8" spans="2:11">
      <c r="B8" s="942">
        <v>2</v>
      </c>
      <c r="C8" s="943" t="s">
        <v>748</v>
      </c>
      <c r="D8" s="944">
        <v>23113.120961000001</v>
      </c>
      <c r="E8" s="945">
        <v>4868.6832638200003</v>
      </c>
      <c r="F8" s="946">
        <v>374.17280299999936</v>
      </c>
      <c r="G8" s="947">
        <v>28355.977027820001</v>
      </c>
      <c r="H8" s="944">
        <v>20998.301678</v>
      </c>
      <c r="I8" s="945">
        <v>4535.5077304999995</v>
      </c>
      <c r="J8" s="946">
        <v>848.68100999999604</v>
      </c>
      <c r="K8" s="948">
        <v>26382.490418499994</v>
      </c>
    </row>
    <row r="9" spans="2:11">
      <c r="B9" s="949">
        <v>3</v>
      </c>
      <c r="C9" s="950" t="s">
        <v>749</v>
      </c>
      <c r="D9" s="951">
        <v>148803.73821099999</v>
      </c>
      <c r="E9" s="952">
        <v>64238.843740819997</v>
      </c>
      <c r="F9" s="953">
        <v>6046.6717759999856</v>
      </c>
      <c r="G9" s="947">
        <v>219089.25372781997</v>
      </c>
      <c r="H9" s="951">
        <v>153241.911968</v>
      </c>
      <c r="I9" s="952">
        <v>68721.0886875</v>
      </c>
      <c r="J9" s="953">
        <v>10477.043739000052</v>
      </c>
      <c r="K9" s="948">
        <v>232440.04439450006</v>
      </c>
    </row>
    <row r="10" spans="2:11">
      <c r="B10" s="942">
        <v>4</v>
      </c>
      <c r="C10" s="943" t="s">
        <v>750</v>
      </c>
      <c r="D10" s="944">
        <v>11904.299056880001</v>
      </c>
      <c r="E10" s="945">
        <v>5139.1074992655995</v>
      </c>
      <c r="F10" s="946">
        <v>483.73374208000024</v>
      </c>
      <c r="G10" s="947">
        <v>17527.1402982256</v>
      </c>
      <c r="H10" s="944">
        <v>12259.35295744</v>
      </c>
      <c r="I10" s="945">
        <v>5497.6870950000002</v>
      </c>
      <c r="J10" s="946">
        <v>838.1634991200026</v>
      </c>
      <c r="K10" s="948">
        <v>18595.203551560004</v>
      </c>
    </row>
    <row r="11" spans="2:11">
      <c r="B11" s="962" t="s">
        <v>751</v>
      </c>
      <c r="C11" s="963" t="s">
        <v>752</v>
      </c>
      <c r="D11" s="1708"/>
      <c r="E11" s="1709"/>
      <c r="F11" s="1709"/>
      <c r="G11" s="1710"/>
      <c r="H11" s="1708"/>
      <c r="I11" s="1709"/>
      <c r="J11" s="1709"/>
      <c r="K11" s="1710"/>
    </row>
    <row r="12" spans="2:11">
      <c r="B12" s="942">
        <v>5</v>
      </c>
      <c r="C12" s="954" t="s">
        <v>753</v>
      </c>
      <c r="D12" s="944">
        <v>9612.5172760480054</v>
      </c>
      <c r="E12" s="945">
        <v>4659.1379621300002</v>
      </c>
      <c r="F12" s="946">
        <v>766.40774559999534</v>
      </c>
      <c r="G12" s="947">
        <v>15038.062983778</v>
      </c>
      <c r="H12" s="944">
        <v>12367.416254322779</v>
      </c>
      <c r="I12" s="945">
        <v>4311.5751076480001</v>
      </c>
      <c r="J12" s="946">
        <v>1638.0842368040028</v>
      </c>
      <c r="K12" s="948">
        <v>18317.075598774783</v>
      </c>
    </row>
    <row r="13" spans="2:11">
      <c r="B13" s="942">
        <v>6</v>
      </c>
      <c r="C13" s="954" t="s">
        <v>754</v>
      </c>
      <c r="D13" s="944">
        <v>0</v>
      </c>
      <c r="E13" s="945">
        <v>3.5999999999999997E-2</v>
      </c>
      <c r="F13" s="946">
        <v>0</v>
      </c>
      <c r="G13" s="947">
        <v>3.5999999999999997E-2</v>
      </c>
      <c r="H13" s="944">
        <v>0</v>
      </c>
      <c r="I13" s="945">
        <v>0</v>
      </c>
      <c r="J13" s="946">
        <v>3.5999999999999997E-2</v>
      </c>
      <c r="K13" s="948">
        <v>3.5999999999999997E-2</v>
      </c>
    </row>
    <row r="14" spans="2:11">
      <c r="B14" s="949">
        <v>7</v>
      </c>
      <c r="C14" s="955" t="s">
        <v>755</v>
      </c>
      <c r="D14" s="951">
        <v>9612.5172760480054</v>
      </c>
      <c r="E14" s="952">
        <v>4659.1739621300003</v>
      </c>
      <c r="F14" s="956">
        <v>766.40774559999534</v>
      </c>
      <c r="G14" s="947">
        <v>15038.098983778</v>
      </c>
      <c r="H14" s="951">
        <v>12367.416254322779</v>
      </c>
      <c r="I14" s="952">
        <v>4311.5751076480001</v>
      </c>
      <c r="J14" s="956">
        <v>1638.1202368040028</v>
      </c>
      <c r="K14" s="948">
        <v>18317.111598774783</v>
      </c>
    </row>
    <row r="15" spans="2:11">
      <c r="B15" s="942">
        <v>8</v>
      </c>
      <c r="C15" s="954" t="s">
        <v>756</v>
      </c>
      <c r="D15" s="944">
        <v>769.00138208384021</v>
      </c>
      <c r="E15" s="945">
        <v>372.73391697039995</v>
      </c>
      <c r="F15" s="946">
        <v>61.3126196480004</v>
      </c>
      <c r="G15" s="947">
        <v>1203.0479187022406</v>
      </c>
      <c r="H15" s="944">
        <v>989.39330034582247</v>
      </c>
      <c r="I15" s="945">
        <v>344.92600861184002</v>
      </c>
      <c r="J15" s="946">
        <v>131.04961894432006</v>
      </c>
      <c r="K15" s="948">
        <v>1465.3689279019825</v>
      </c>
    </row>
    <row r="16" spans="2:11">
      <c r="B16" s="962" t="s">
        <v>757</v>
      </c>
      <c r="C16" s="964" t="s">
        <v>758</v>
      </c>
      <c r="D16" s="965">
        <v>158416.25548704801</v>
      </c>
      <c r="E16" s="966">
        <v>68898.017702950005</v>
      </c>
      <c r="F16" s="967">
        <v>6813.0795215999779</v>
      </c>
      <c r="G16" s="968">
        <v>234127.35271159798</v>
      </c>
      <c r="H16" s="965">
        <v>165609.32822232277</v>
      </c>
      <c r="I16" s="966">
        <v>73032.663795147993</v>
      </c>
      <c r="J16" s="967">
        <v>12115.163975804076</v>
      </c>
      <c r="K16" s="968">
        <v>250757.15599327485</v>
      </c>
    </row>
    <row r="17" spans="2:11">
      <c r="B17" s="942">
        <v>9</v>
      </c>
      <c r="C17" s="954" t="s">
        <v>759</v>
      </c>
      <c r="D17" s="944">
        <v>12673.300438963841</v>
      </c>
      <c r="E17" s="945">
        <v>5511.8414162360004</v>
      </c>
      <c r="F17" s="946">
        <v>545.04636172799951</v>
      </c>
      <c r="G17" s="947">
        <v>18730.18821692784</v>
      </c>
      <c r="H17" s="944">
        <v>13248.746257785822</v>
      </c>
      <c r="I17" s="945">
        <v>5842.6131036118395</v>
      </c>
      <c r="J17" s="946">
        <v>969.2131180643197</v>
      </c>
      <c r="K17" s="948">
        <v>20060.572479461985</v>
      </c>
    </row>
    <row r="18" spans="2:11" ht="13.5" thickBot="1">
      <c r="B18" s="969" t="s">
        <v>760</v>
      </c>
      <c r="C18" s="970" t="s">
        <v>761</v>
      </c>
      <c r="D18" s="971">
        <v>22327.256799999999</v>
      </c>
      <c r="E18" s="972">
        <v>11731.78674</v>
      </c>
      <c r="F18" s="973">
        <v>3724.6402200000043</v>
      </c>
      <c r="G18" s="974">
        <v>37783.68376</v>
      </c>
      <c r="H18" s="971">
        <v>24797.4948</v>
      </c>
      <c r="I18" s="972">
        <v>12595.96794</v>
      </c>
      <c r="J18" s="973">
        <v>4672.9275099999977</v>
      </c>
      <c r="K18" s="974">
        <v>42066.390249999997</v>
      </c>
    </row>
    <row r="19" spans="2:11" ht="13.5" thickBot="1">
      <c r="B19" s="975" t="s">
        <v>762</v>
      </c>
      <c r="C19" s="976" t="s">
        <v>763</v>
      </c>
      <c r="D19" s="977">
        <v>0.14094044030617464</v>
      </c>
      <c r="E19" s="978">
        <v>0.17027756575785608</v>
      </c>
      <c r="F19" s="979">
        <v>0.54668967361844512</v>
      </c>
      <c r="G19" s="980">
        <v>0.16138090369365163</v>
      </c>
      <c r="H19" s="977">
        <v>0.14973489154373312</v>
      </c>
      <c r="I19" s="978">
        <v>0.17247033430590583</v>
      </c>
      <c r="J19" s="979">
        <v>0.38570897755346795</v>
      </c>
      <c r="K19" s="980">
        <v>0.16775748665425202</v>
      </c>
    </row>
    <row r="20" spans="2:11" ht="12.75" customHeight="1">
      <c r="B20" s="957"/>
      <c r="C20" s="957"/>
      <c r="D20" s="957"/>
      <c r="E20" s="957"/>
      <c r="F20" s="957"/>
      <c r="G20" s="957"/>
      <c r="H20" s="957"/>
      <c r="I20" s="957"/>
      <c r="J20" s="957"/>
      <c r="K20" s="957"/>
    </row>
    <row r="21" spans="2:11">
      <c r="D21" s="958"/>
      <c r="E21" s="958"/>
      <c r="F21" s="958"/>
      <c r="G21" s="958"/>
    </row>
    <row r="22" spans="2:11">
      <c r="D22" s="959"/>
      <c r="E22" s="959"/>
      <c r="F22" s="959"/>
    </row>
  </sheetData>
  <mergeCells count="11">
    <mergeCell ref="D6:G6"/>
    <mergeCell ref="H6:K6"/>
    <mergeCell ref="D11:G11"/>
    <mergeCell ref="H11:K11"/>
    <mergeCell ref="J1:K1"/>
    <mergeCell ref="B2:K2"/>
    <mergeCell ref="I3:K3"/>
    <mergeCell ref="B4:B5"/>
    <mergeCell ref="C4:C5"/>
    <mergeCell ref="D4:G4"/>
    <mergeCell ref="H4:K4"/>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dimension ref="A1:H21"/>
  <sheetViews>
    <sheetView topLeftCell="B1" workbookViewId="0">
      <selection activeCell="B1" sqref="B1"/>
    </sheetView>
  </sheetViews>
  <sheetFormatPr defaultRowHeight="15"/>
  <cols>
    <col min="1" max="1" width="7.5703125" hidden="1" customWidth="1"/>
    <col min="2" max="2" width="3.7109375" customWidth="1"/>
    <col min="3" max="3" width="26.7109375" customWidth="1"/>
    <col min="4" max="4" width="3.7109375" customWidth="1"/>
    <col min="5" max="5" width="33.7109375" customWidth="1"/>
    <col min="6" max="6" width="3.7109375" customWidth="1"/>
    <col min="7" max="7" width="35.7109375" customWidth="1"/>
  </cols>
  <sheetData>
    <row r="1" spans="2:8" s="1175" customFormat="1">
      <c r="G1" s="1111" t="s">
        <v>1017</v>
      </c>
      <c r="H1" s="935"/>
    </row>
    <row r="2" spans="2:8" s="1175" customFormat="1"/>
    <row r="3" spans="2:8" s="1175" customFormat="1">
      <c r="B3" s="1719" t="s">
        <v>995</v>
      </c>
      <c r="C3" s="1719"/>
      <c r="D3" s="1719"/>
      <c r="E3" s="1719"/>
      <c r="F3" s="1719"/>
      <c r="G3" s="1719"/>
    </row>
    <row r="4" spans="2:8" ht="15.75" thickBot="1">
      <c r="B4" s="1176"/>
      <c r="C4" s="1176"/>
      <c r="D4" s="1176"/>
      <c r="E4" s="1176"/>
      <c r="F4" s="1176"/>
      <c r="G4" s="1176"/>
    </row>
    <row r="5" spans="2:8" ht="21" customHeight="1" thickBot="1">
      <c r="B5" s="1720">
        <v>40908</v>
      </c>
      <c r="C5" s="1721"/>
      <c r="D5" s="1721"/>
      <c r="E5" s="1721"/>
      <c r="F5" s="1721"/>
      <c r="G5" s="1722"/>
    </row>
    <row r="6" spans="2:8" ht="21" customHeight="1">
      <c r="B6" s="1177"/>
      <c r="C6" s="1178" t="s">
        <v>996</v>
      </c>
      <c r="D6" s="1178"/>
      <c r="E6" s="1178" t="s">
        <v>997</v>
      </c>
      <c r="F6" s="1178"/>
      <c r="G6" s="1179" t="s">
        <v>998</v>
      </c>
    </row>
    <row r="7" spans="2:8" ht="21" customHeight="1">
      <c r="B7" s="1188">
        <v>1</v>
      </c>
      <c r="C7" s="1180" t="s">
        <v>999</v>
      </c>
      <c r="D7" s="1181">
        <v>1</v>
      </c>
      <c r="E7" s="1180" t="s">
        <v>1004</v>
      </c>
      <c r="F7" s="1181">
        <v>1</v>
      </c>
      <c r="G7" s="1182" t="s">
        <v>1000</v>
      </c>
    </row>
    <row r="8" spans="2:8" ht="33" customHeight="1">
      <c r="B8" s="1188">
        <v>2</v>
      </c>
      <c r="C8" s="1180" t="s">
        <v>1002</v>
      </c>
      <c r="D8" s="1181">
        <v>2</v>
      </c>
      <c r="E8" s="1180" t="s">
        <v>1006</v>
      </c>
      <c r="F8" s="1181">
        <v>2</v>
      </c>
      <c r="G8" s="1182" t="s">
        <v>1003</v>
      </c>
    </row>
    <row r="9" spans="2:8" ht="21" customHeight="1">
      <c r="B9" s="1188">
        <v>3</v>
      </c>
      <c r="C9" s="1180" t="s">
        <v>1008</v>
      </c>
      <c r="D9" s="1181">
        <v>3</v>
      </c>
      <c r="E9" s="1180" t="s">
        <v>1005</v>
      </c>
      <c r="F9" s="1181">
        <v>3</v>
      </c>
      <c r="G9" s="1182" t="s">
        <v>1001</v>
      </c>
    </row>
    <row r="10" spans="2:8" ht="21" customHeight="1">
      <c r="B10" s="1188"/>
      <c r="C10" s="1180"/>
      <c r="D10" s="1181">
        <v>4</v>
      </c>
      <c r="E10" s="1180" t="s">
        <v>1009</v>
      </c>
      <c r="F10" s="1181">
        <v>4</v>
      </c>
      <c r="G10" s="1182" t="s">
        <v>1007</v>
      </c>
    </row>
    <row r="11" spans="2:8" ht="21" customHeight="1">
      <c r="B11" s="1188"/>
      <c r="C11" s="1183"/>
      <c r="D11" s="1181">
        <v>5</v>
      </c>
      <c r="E11" s="1180" t="s">
        <v>1011</v>
      </c>
      <c r="F11" s="1181">
        <v>5</v>
      </c>
      <c r="G11" s="1182" t="s">
        <v>1010</v>
      </c>
    </row>
    <row r="12" spans="2:8" ht="21" customHeight="1">
      <c r="B12" s="1188"/>
      <c r="C12" s="1183"/>
      <c r="D12" s="1181">
        <v>6</v>
      </c>
      <c r="E12" s="1180" t="s">
        <v>1013</v>
      </c>
      <c r="F12" s="1181">
        <v>6</v>
      </c>
      <c r="G12" s="1182" t="s">
        <v>1012</v>
      </c>
    </row>
    <row r="13" spans="2:8" ht="21" customHeight="1">
      <c r="B13" s="1188"/>
      <c r="C13" s="1183"/>
      <c r="D13" s="1181">
        <v>7</v>
      </c>
      <c r="E13" s="1180" t="s">
        <v>1014</v>
      </c>
      <c r="F13" s="1181"/>
      <c r="G13" s="1184"/>
    </row>
    <row r="14" spans="2:8" ht="21" customHeight="1" thickBot="1">
      <c r="B14" s="1189"/>
      <c r="C14" s="1185"/>
      <c r="D14" s="1186">
        <v>8</v>
      </c>
      <c r="E14" s="1190" t="s">
        <v>1015</v>
      </c>
      <c r="F14" s="1186"/>
      <c r="G14" s="1191"/>
    </row>
    <row r="15" spans="2:8" ht="15" customHeight="1">
      <c r="B15" s="1723" t="s">
        <v>1016</v>
      </c>
      <c r="C15" s="1723"/>
      <c r="D15" s="1723"/>
      <c r="E15" s="1723"/>
    </row>
    <row r="19" spans="3:3">
      <c r="C19" s="1187"/>
    </row>
    <row r="21" spans="3:3">
      <c r="C21" s="1187"/>
    </row>
  </sheetData>
  <mergeCells count="3">
    <mergeCell ref="B3:G3"/>
    <mergeCell ref="B5:G5"/>
    <mergeCell ref="B15:E15"/>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J34"/>
  <sheetViews>
    <sheetView workbookViewId="0"/>
  </sheetViews>
  <sheetFormatPr defaultRowHeight="12.75"/>
  <cols>
    <col min="1" max="1" width="15.140625" style="217" customWidth="1"/>
    <col min="2" max="2" width="12.7109375" style="217" customWidth="1"/>
    <col min="3" max="3" width="13.140625" style="217" customWidth="1"/>
    <col min="4" max="4" width="12.85546875" style="217" customWidth="1"/>
    <col min="5" max="5" width="12.42578125" style="217" customWidth="1"/>
    <col min="6" max="6" width="14.5703125" style="217" customWidth="1"/>
    <col min="7" max="7" width="9.140625" style="217"/>
    <col min="8" max="8" width="12.85546875" style="217" hidden="1" customWidth="1"/>
    <col min="9" max="9" width="10.28515625" style="217" bestFit="1" customWidth="1"/>
    <col min="10" max="10" width="14" style="217" bestFit="1" customWidth="1"/>
    <col min="11" max="256" width="9.140625" style="217"/>
    <col min="257" max="257" width="15.140625" style="217" customWidth="1"/>
    <col min="258" max="258" width="12.7109375" style="217" customWidth="1"/>
    <col min="259" max="259" width="13.140625" style="217" customWidth="1"/>
    <col min="260" max="260" width="12.85546875" style="217" customWidth="1"/>
    <col min="261" max="261" width="12.42578125" style="217" customWidth="1"/>
    <col min="262" max="262" width="14.5703125" style="217" customWidth="1"/>
    <col min="263" max="263" width="9.140625" style="217"/>
    <col min="264" max="264" width="0" style="217" hidden="1" customWidth="1"/>
    <col min="265" max="265" width="10.28515625" style="217" bestFit="1" customWidth="1"/>
    <col min="266" max="266" width="14" style="217" bestFit="1" customWidth="1"/>
    <col min="267" max="512" width="9.140625" style="217"/>
    <col min="513" max="513" width="15.140625" style="217" customWidth="1"/>
    <col min="514" max="514" width="12.7109375" style="217" customWidth="1"/>
    <col min="515" max="515" width="13.140625" style="217" customWidth="1"/>
    <col min="516" max="516" width="12.85546875" style="217" customWidth="1"/>
    <col min="517" max="517" width="12.42578125" style="217" customWidth="1"/>
    <col min="518" max="518" width="14.5703125" style="217" customWidth="1"/>
    <col min="519" max="519" width="9.140625" style="217"/>
    <col min="520" max="520" width="0" style="217" hidden="1" customWidth="1"/>
    <col min="521" max="521" width="10.28515625" style="217" bestFit="1" customWidth="1"/>
    <col min="522" max="522" width="14" style="217" bestFit="1" customWidth="1"/>
    <col min="523" max="768" width="9.140625" style="217"/>
    <col min="769" max="769" width="15.140625" style="217" customWidth="1"/>
    <col min="770" max="770" width="12.7109375" style="217" customWidth="1"/>
    <col min="771" max="771" width="13.140625" style="217" customWidth="1"/>
    <col min="772" max="772" width="12.85546875" style="217" customWidth="1"/>
    <col min="773" max="773" width="12.42578125" style="217" customWidth="1"/>
    <col min="774" max="774" width="14.5703125" style="217" customWidth="1"/>
    <col min="775" max="775" width="9.140625" style="217"/>
    <col min="776" max="776" width="0" style="217" hidden="1" customWidth="1"/>
    <col min="777" max="777" width="10.28515625" style="217" bestFit="1" customWidth="1"/>
    <col min="778" max="778" width="14" style="217" bestFit="1" customWidth="1"/>
    <col min="779" max="1024" width="9.140625" style="217"/>
    <col min="1025" max="1025" width="15.140625" style="217" customWidth="1"/>
    <col min="1026" max="1026" width="12.7109375" style="217" customWidth="1"/>
    <col min="1027" max="1027" width="13.140625" style="217" customWidth="1"/>
    <col min="1028" max="1028" width="12.85546875" style="217" customWidth="1"/>
    <col min="1029" max="1029" width="12.42578125" style="217" customWidth="1"/>
    <col min="1030" max="1030" width="14.5703125" style="217" customWidth="1"/>
    <col min="1031" max="1031" width="9.140625" style="217"/>
    <col min="1032" max="1032" width="0" style="217" hidden="1" customWidth="1"/>
    <col min="1033" max="1033" width="10.28515625" style="217" bestFit="1" customWidth="1"/>
    <col min="1034" max="1034" width="14" style="217" bestFit="1" customWidth="1"/>
    <col min="1035" max="1280" width="9.140625" style="217"/>
    <col min="1281" max="1281" width="15.140625" style="217" customWidth="1"/>
    <col min="1282" max="1282" width="12.7109375" style="217" customWidth="1"/>
    <col min="1283" max="1283" width="13.140625" style="217" customWidth="1"/>
    <col min="1284" max="1284" width="12.85546875" style="217" customWidth="1"/>
    <col min="1285" max="1285" width="12.42578125" style="217" customWidth="1"/>
    <col min="1286" max="1286" width="14.5703125" style="217" customWidth="1"/>
    <col min="1287" max="1287" width="9.140625" style="217"/>
    <col min="1288" max="1288" width="0" style="217" hidden="1" customWidth="1"/>
    <col min="1289" max="1289" width="10.28515625" style="217" bestFit="1" customWidth="1"/>
    <col min="1290" max="1290" width="14" style="217" bestFit="1" customWidth="1"/>
    <col min="1291" max="1536" width="9.140625" style="217"/>
    <col min="1537" max="1537" width="15.140625" style="217" customWidth="1"/>
    <col min="1538" max="1538" width="12.7109375" style="217" customWidth="1"/>
    <col min="1539" max="1539" width="13.140625" style="217" customWidth="1"/>
    <col min="1540" max="1540" width="12.85546875" style="217" customWidth="1"/>
    <col min="1541" max="1541" width="12.42578125" style="217" customWidth="1"/>
    <col min="1542" max="1542" width="14.5703125" style="217" customWidth="1"/>
    <col min="1543" max="1543" width="9.140625" style="217"/>
    <col min="1544" max="1544" width="0" style="217" hidden="1" customWidth="1"/>
    <col min="1545" max="1545" width="10.28515625" style="217" bestFit="1" customWidth="1"/>
    <col min="1546" max="1546" width="14" style="217" bestFit="1" customWidth="1"/>
    <col min="1547" max="1792" width="9.140625" style="217"/>
    <col min="1793" max="1793" width="15.140625" style="217" customWidth="1"/>
    <col min="1794" max="1794" width="12.7109375" style="217" customWidth="1"/>
    <col min="1795" max="1795" width="13.140625" style="217" customWidth="1"/>
    <col min="1796" max="1796" width="12.85546875" style="217" customWidth="1"/>
    <col min="1797" max="1797" width="12.42578125" style="217" customWidth="1"/>
    <col min="1798" max="1798" width="14.5703125" style="217" customWidth="1"/>
    <col min="1799" max="1799" width="9.140625" style="217"/>
    <col min="1800" max="1800" width="0" style="217" hidden="1" customWidth="1"/>
    <col min="1801" max="1801" width="10.28515625" style="217" bestFit="1" customWidth="1"/>
    <col min="1802" max="1802" width="14" style="217" bestFit="1" customWidth="1"/>
    <col min="1803" max="2048" width="9.140625" style="217"/>
    <col min="2049" max="2049" width="15.140625" style="217" customWidth="1"/>
    <col min="2050" max="2050" width="12.7109375" style="217" customWidth="1"/>
    <col min="2051" max="2051" width="13.140625" style="217" customWidth="1"/>
    <col min="2052" max="2052" width="12.85546875" style="217" customWidth="1"/>
    <col min="2053" max="2053" width="12.42578125" style="217" customWidth="1"/>
    <col min="2054" max="2054" width="14.5703125" style="217" customWidth="1"/>
    <col min="2055" max="2055" width="9.140625" style="217"/>
    <col min="2056" max="2056" width="0" style="217" hidden="1" customWidth="1"/>
    <col min="2057" max="2057" width="10.28515625" style="217" bestFit="1" customWidth="1"/>
    <col min="2058" max="2058" width="14" style="217" bestFit="1" customWidth="1"/>
    <col min="2059" max="2304" width="9.140625" style="217"/>
    <col min="2305" max="2305" width="15.140625" style="217" customWidth="1"/>
    <col min="2306" max="2306" width="12.7109375" style="217" customWidth="1"/>
    <col min="2307" max="2307" width="13.140625" style="217" customWidth="1"/>
    <col min="2308" max="2308" width="12.85546875" style="217" customWidth="1"/>
    <col min="2309" max="2309" width="12.42578125" style="217" customWidth="1"/>
    <col min="2310" max="2310" width="14.5703125" style="217" customWidth="1"/>
    <col min="2311" max="2311" width="9.140625" style="217"/>
    <col min="2312" max="2312" width="0" style="217" hidden="1" customWidth="1"/>
    <col min="2313" max="2313" width="10.28515625" style="217" bestFit="1" customWidth="1"/>
    <col min="2314" max="2314" width="14" style="217" bestFit="1" customWidth="1"/>
    <col min="2315" max="2560" width="9.140625" style="217"/>
    <col min="2561" max="2561" width="15.140625" style="217" customWidth="1"/>
    <col min="2562" max="2562" width="12.7109375" style="217" customWidth="1"/>
    <col min="2563" max="2563" width="13.140625" style="217" customWidth="1"/>
    <col min="2564" max="2564" width="12.85546875" style="217" customWidth="1"/>
    <col min="2565" max="2565" width="12.42578125" style="217" customWidth="1"/>
    <col min="2566" max="2566" width="14.5703125" style="217" customWidth="1"/>
    <col min="2567" max="2567" width="9.140625" style="217"/>
    <col min="2568" max="2568" width="0" style="217" hidden="1" customWidth="1"/>
    <col min="2569" max="2569" width="10.28515625" style="217" bestFit="1" customWidth="1"/>
    <col min="2570" max="2570" width="14" style="217" bestFit="1" customWidth="1"/>
    <col min="2571" max="2816" width="9.140625" style="217"/>
    <col min="2817" max="2817" width="15.140625" style="217" customWidth="1"/>
    <col min="2818" max="2818" width="12.7109375" style="217" customWidth="1"/>
    <col min="2819" max="2819" width="13.140625" style="217" customWidth="1"/>
    <col min="2820" max="2820" width="12.85546875" style="217" customWidth="1"/>
    <col min="2821" max="2821" width="12.42578125" style="217" customWidth="1"/>
    <col min="2822" max="2822" width="14.5703125" style="217" customWidth="1"/>
    <col min="2823" max="2823" width="9.140625" style="217"/>
    <col min="2824" max="2824" width="0" style="217" hidden="1" customWidth="1"/>
    <col min="2825" max="2825" width="10.28515625" style="217" bestFit="1" customWidth="1"/>
    <col min="2826" max="2826" width="14" style="217" bestFit="1" customWidth="1"/>
    <col min="2827" max="3072" width="9.140625" style="217"/>
    <col min="3073" max="3073" width="15.140625" style="217" customWidth="1"/>
    <col min="3074" max="3074" width="12.7109375" style="217" customWidth="1"/>
    <col min="3075" max="3075" width="13.140625" style="217" customWidth="1"/>
    <col min="3076" max="3076" width="12.85546875" style="217" customWidth="1"/>
    <col min="3077" max="3077" width="12.42578125" style="217" customWidth="1"/>
    <col min="3078" max="3078" width="14.5703125" style="217" customWidth="1"/>
    <col min="3079" max="3079" width="9.140625" style="217"/>
    <col min="3080" max="3080" width="0" style="217" hidden="1" customWidth="1"/>
    <col min="3081" max="3081" width="10.28515625" style="217" bestFit="1" customWidth="1"/>
    <col min="3082" max="3082" width="14" style="217" bestFit="1" customWidth="1"/>
    <col min="3083" max="3328" width="9.140625" style="217"/>
    <col min="3329" max="3329" width="15.140625" style="217" customWidth="1"/>
    <col min="3330" max="3330" width="12.7109375" style="217" customWidth="1"/>
    <col min="3331" max="3331" width="13.140625" style="217" customWidth="1"/>
    <col min="3332" max="3332" width="12.85546875" style="217" customWidth="1"/>
    <col min="3333" max="3333" width="12.42578125" style="217" customWidth="1"/>
    <col min="3334" max="3334" width="14.5703125" style="217" customWidth="1"/>
    <col min="3335" max="3335" width="9.140625" style="217"/>
    <col min="3336" max="3336" width="0" style="217" hidden="1" customWidth="1"/>
    <col min="3337" max="3337" width="10.28515625" style="217" bestFit="1" customWidth="1"/>
    <col min="3338" max="3338" width="14" style="217" bestFit="1" customWidth="1"/>
    <col min="3339" max="3584" width="9.140625" style="217"/>
    <col min="3585" max="3585" width="15.140625" style="217" customWidth="1"/>
    <col min="3586" max="3586" width="12.7109375" style="217" customWidth="1"/>
    <col min="3587" max="3587" width="13.140625" style="217" customWidth="1"/>
    <col min="3588" max="3588" width="12.85546875" style="217" customWidth="1"/>
    <col min="3589" max="3589" width="12.42578125" style="217" customWidth="1"/>
    <col min="3590" max="3590" width="14.5703125" style="217" customWidth="1"/>
    <col min="3591" max="3591" width="9.140625" style="217"/>
    <col min="3592" max="3592" width="0" style="217" hidden="1" customWidth="1"/>
    <col min="3593" max="3593" width="10.28515625" style="217" bestFit="1" customWidth="1"/>
    <col min="3594" max="3594" width="14" style="217" bestFit="1" customWidth="1"/>
    <col min="3595" max="3840" width="9.140625" style="217"/>
    <col min="3841" max="3841" width="15.140625" style="217" customWidth="1"/>
    <col min="3842" max="3842" width="12.7109375" style="217" customWidth="1"/>
    <col min="3843" max="3843" width="13.140625" style="217" customWidth="1"/>
    <col min="3844" max="3844" width="12.85546875" style="217" customWidth="1"/>
    <col min="3845" max="3845" width="12.42578125" style="217" customWidth="1"/>
    <col min="3846" max="3846" width="14.5703125" style="217" customWidth="1"/>
    <col min="3847" max="3847" width="9.140625" style="217"/>
    <col min="3848" max="3848" width="0" style="217" hidden="1" customWidth="1"/>
    <col min="3849" max="3849" width="10.28515625" style="217" bestFit="1" customWidth="1"/>
    <col min="3850" max="3850" width="14" style="217" bestFit="1" customWidth="1"/>
    <col min="3851" max="4096" width="9.140625" style="217"/>
    <col min="4097" max="4097" width="15.140625" style="217" customWidth="1"/>
    <col min="4098" max="4098" width="12.7109375" style="217" customWidth="1"/>
    <col min="4099" max="4099" width="13.140625" style="217" customWidth="1"/>
    <col min="4100" max="4100" width="12.85546875" style="217" customWidth="1"/>
    <col min="4101" max="4101" width="12.42578125" style="217" customWidth="1"/>
    <col min="4102" max="4102" width="14.5703125" style="217" customWidth="1"/>
    <col min="4103" max="4103" width="9.140625" style="217"/>
    <col min="4104" max="4104" width="0" style="217" hidden="1" customWidth="1"/>
    <col min="4105" max="4105" width="10.28515625" style="217" bestFit="1" customWidth="1"/>
    <col min="4106" max="4106" width="14" style="217" bestFit="1" customWidth="1"/>
    <col min="4107" max="4352" width="9.140625" style="217"/>
    <col min="4353" max="4353" width="15.140625" style="217" customWidth="1"/>
    <col min="4354" max="4354" width="12.7109375" style="217" customWidth="1"/>
    <col min="4355" max="4355" width="13.140625" style="217" customWidth="1"/>
    <col min="4356" max="4356" width="12.85546875" style="217" customWidth="1"/>
    <col min="4357" max="4357" width="12.42578125" style="217" customWidth="1"/>
    <col min="4358" max="4358" width="14.5703125" style="217" customWidth="1"/>
    <col min="4359" max="4359" width="9.140625" style="217"/>
    <col min="4360" max="4360" width="0" style="217" hidden="1" customWidth="1"/>
    <col min="4361" max="4361" width="10.28515625" style="217" bestFit="1" customWidth="1"/>
    <col min="4362" max="4362" width="14" style="217" bestFit="1" customWidth="1"/>
    <col min="4363" max="4608" width="9.140625" style="217"/>
    <col min="4609" max="4609" width="15.140625" style="217" customWidth="1"/>
    <col min="4610" max="4610" width="12.7109375" style="217" customWidth="1"/>
    <col min="4611" max="4611" width="13.140625" style="217" customWidth="1"/>
    <col min="4612" max="4612" width="12.85546875" style="217" customWidth="1"/>
    <col min="4613" max="4613" width="12.42578125" style="217" customWidth="1"/>
    <col min="4614" max="4614" width="14.5703125" style="217" customWidth="1"/>
    <col min="4615" max="4615" width="9.140625" style="217"/>
    <col min="4616" max="4616" width="0" style="217" hidden="1" customWidth="1"/>
    <col min="4617" max="4617" width="10.28515625" style="217" bestFit="1" customWidth="1"/>
    <col min="4618" max="4618" width="14" style="217" bestFit="1" customWidth="1"/>
    <col min="4619" max="4864" width="9.140625" style="217"/>
    <col min="4865" max="4865" width="15.140625" style="217" customWidth="1"/>
    <col min="4866" max="4866" width="12.7109375" style="217" customWidth="1"/>
    <col min="4867" max="4867" width="13.140625" style="217" customWidth="1"/>
    <col min="4868" max="4868" width="12.85546875" style="217" customWidth="1"/>
    <col min="4869" max="4869" width="12.42578125" style="217" customWidth="1"/>
    <col min="4870" max="4870" width="14.5703125" style="217" customWidth="1"/>
    <col min="4871" max="4871" width="9.140625" style="217"/>
    <col min="4872" max="4872" width="0" style="217" hidden="1" customWidth="1"/>
    <col min="4873" max="4873" width="10.28515625" style="217" bestFit="1" customWidth="1"/>
    <col min="4874" max="4874" width="14" style="217" bestFit="1" customWidth="1"/>
    <col min="4875" max="5120" width="9.140625" style="217"/>
    <col min="5121" max="5121" width="15.140625" style="217" customWidth="1"/>
    <col min="5122" max="5122" width="12.7109375" style="217" customWidth="1"/>
    <col min="5123" max="5123" width="13.140625" style="217" customWidth="1"/>
    <col min="5124" max="5124" width="12.85546875" style="217" customWidth="1"/>
    <col min="5125" max="5125" width="12.42578125" style="217" customWidth="1"/>
    <col min="5126" max="5126" width="14.5703125" style="217" customWidth="1"/>
    <col min="5127" max="5127" width="9.140625" style="217"/>
    <col min="5128" max="5128" width="0" style="217" hidden="1" customWidth="1"/>
    <col min="5129" max="5129" width="10.28515625" style="217" bestFit="1" customWidth="1"/>
    <col min="5130" max="5130" width="14" style="217" bestFit="1" customWidth="1"/>
    <col min="5131" max="5376" width="9.140625" style="217"/>
    <col min="5377" max="5377" width="15.140625" style="217" customWidth="1"/>
    <col min="5378" max="5378" width="12.7109375" style="217" customWidth="1"/>
    <col min="5379" max="5379" width="13.140625" style="217" customWidth="1"/>
    <col min="5380" max="5380" width="12.85546875" style="217" customWidth="1"/>
    <col min="5381" max="5381" width="12.42578125" style="217" customWidth="1"/>
    <col min="5382" max="5382" width="14.5703125" style="217" customWidth="1"/>
    <col min="5383" max="5383" width="9.140625" style="217"/>
    <col min="5384" max="5384" width="0" style="217" hidden="1" customWidth="1"/>
    <col min="5385" max="5385" width="10.28515625" style="217" bestFit="1" customWidth="1"/>
    <col min="5386" max="5386" width="14" style="217" bestFit="1" customWidth="1"/>
    <col min="5387" max="5632" width="9.140625" style="217"/>
    <col min="5633" max="5633" width="15.140625" style="217" customWidth="1"/>
    <col min="5634" max="5634" width="12.7109375" style="217" customWidth="1"/>
    <col min="5635" max="5635" width="13.140625" style="217" customWidth="1"/>
    <col min="5636" max="5636" width="12.85546875" style="217" customWidth="1"/>
    <col min="5637" max="5637" width="12.42578125" style="217" customWidth="1"/>
    <col min="5638" max="5638" width="14.5703125" style="217" customWidth="1"/>
    <col min="5639" max="5639" width="9.140625" style="217"/>
    <col min="5640" max="5640" width="0" style="217" hidden="1" customWidth="1"/>
    <col min="5641" max="5641" width="10.28515625" style="217" bestFit="1" customWidth="1"/>
    <col min="5642" max="5642" width="14" style="217" bestFit="1" customWidth="1"/>
    <col min="5643" max="5888" width="9.140625" style="217"/>
    <col min="5889" max="5889" width="15.140625" style="217" customWidth="1"/>
    <col min="5890" max="5890" width="12.7109375" style="217" customWidth="1"/>
    <col min="5891" max="5891" width="13.140625" style="217" customWidth="1"/>
    <col min="5892" max="5892" width="12.85546875" style="217" customWidth="1"/>
    <col min="5893" max="5893" width="12.42578125" style="217" customWidth="1"/>
    <col min="5894" max="5894" width="14.5703125" style="217" customWidth="1"/>
    <col min="5895" max="5895" width="9.140625" style="217"/>
    <col min="5896" max="5896" width="0" style="217" hidden="1" customWidth="1"/>
    <col min="5897" max="5897" width="10.28515625" style="217" bestFit="1" customWidth="1"/>
    <col min="5898" max="5898" width="14" style="217" bestFit="1" customWidth="1"/>
    <col min="5899" max="6144" width="9.140625" style="217"/>
    <col min="6145" max="6145" width="15.140625" style="217" customWidth="1"/>
    <col min="6146" max="6146" width="12.7109375" style="217" customWidth="1"/>
    <col min="6147" max="6147" width="13.140625" style="217" customWidth="1"/>
    <col min="6148" max="6148" width="12.85546875" style="217" customWidth="1"/>
    <col min="6149" max="6149" width="12.42578125" style="217" customWidth="1"/>
    <col min="6150" max="6150" width="14.5703125" style="217" customWidth="1"/>
    <col min="6151" max="6151" width="9.140625" style="217"/>
    <col min="6152" max="6152" width="0" style="217" hidden="1" customWidth="1"/>
    <col min="6153" max="6153" width="10.28515625" style="217" bestFit="1" customWidth="1"/>
    <col min="6154" max="6154" width="14" style="217" bestFit="1" customWidth="1"/>
    <col min="6155" max="6400" width="9.140625" style="217"/>
    <col min="6401" max="6401" width="15.140625" style="217" customWidth="1"/>
    <col min="6402" max="6402" width="12.7109375" style="217" customWidth="1"/>
    <col min="6403" max="6403" width="13.140625" style="217" customWidth="1"/>
    <col min="6404" max="6404" width="12.85546875" style="217" customWidth="1"/>
    <col min="6405" max="6405" width="12.42578125" style="217" customWidth="1"/>
    <col min="6406" max="6406" width="14.5703125" style="217" customWidth="1"/>
    <col min="6407" max="6407" width="9.140625" style="217"/>
    <col min="6408" max="6408" width="0" style="217" hidden="1" customWidth="1"/>
    <col min="6409" max="6409" width="10.28515625" style="217" bestFit="1" customWidth="1"/>
    <col min="6410" max="6410" width="14" style="217" bestFit="1" customWidth="1"/>
    <col min="6411" max="6656" width="9.140625" style="217"/>
    <col min="6657" max="6657" width="15.140625" style="217" customWidth="1"/>
    <col min="6658" max="6658" width="12.7109375" style="217" customWidth="1"/>
    <col min="6659" max="6659" width="13.140625" style="217" customWidth="1"/>
    <col min="6660" max="6660" width="12.85546875" style="217" customWidth="1"/>
    <col min="6661" max="6661" width="12.42578125" style="217" customWidth="1"/>
    <col min="6662" max="6662" width="14.5703125" style="217" customWidth="1"/>
    <col min="6663" max="6663" width="9.140625" style="217"/>
    <col min="6664" max="6664" width="0" style="217" hidden="1" customWidth="1"/>
    <col min="6665" max="6665" width="10.28515625" style="217" bestFit="1" customWidth="1"/>
    <col min="6666" max="6666" width="14" style="217" bestFit="1" customWidth="1"/>
    <col min="6667" max="6912" width="9.140625" style="217"/>
    <col min="6913" max="6913" width="15.140625" style="217" customWidth="1"/>
    <col min="6914" max="6914" width="12.7109375" style="217" customWidth="1"/>
    <col min="6915" max="6915" width="13.140625" style="217" customWidth="1"/>
    <col min="6916" max="6916" width="12.85546875" style="217" customWidth="1"/>
    <col min="6917" max="6917" width="12.42578125" style="217" customWidth="1"/>
    <col min="6918" max="6918" width="14.5703125" style="217" customWidth="1"/>
    <col min="6919" max="6919" width="9.140625" style="217"/>
    <col min="6920" max="6920" width="0" style="217" hidden="1" customWidth="1"/>
    <col min="6921" max="6921" width="10.28515625" style="217" bestFit="1" customWidth="1"/>
    <col min="6922" max="6922" width="14" style="217" bestFit="1" customWidth="1"/>
    <col min="6923" max="7168" width="9.140625" style="217"/>
    <col min="7169" max="7169" width="15.140625" style="217" customWidth="1"/>
    <col min="7170" max="7170" width="12.7109375" style="217" customWidth="1"/>
    <col min="7171" max="7171" width="13.140625" style="217" customWidth="1"/>
    <col min="7172" max="7172" width="12.85546875" style="217" customWidth="1"/>
    <col min="7173" max="7173" width="12.42578125" style="217" customWidth="1"/>
    <col min="7174" max="7174" width="14.5703125" style="217" customWidth="1"/>
    <col min="7175" max="7175" width="9.140625" style="217"/>
    <col min="7176" max="7176" width="0" style="217" hidden="1" customWidth="1"/>
    <col min="7177" max="7177" width="10.28515625" style="217" bestFit="1" customWidth="1"/>
    <col min="7178" max="7178" width="14" style="217" bestFit="1" customWidth="1"/>
    <col min="7179" max="7424" width="9.140625" style="217"/>
    <col min="7425" max="7425" width="15.140625" style="217" customWidth="1"/>
    <col min="7426" max="7426" width="12.7109375" style="217" customWidth="1"/>
    <col min="7427" max="7427" width="13.140625" style="217" customWidth="1"/>
    <col min="7428" max="7428" width="12.85546875" style="217" customWidth="1"/>
    <col min="7429" max="7429" width="12.42578125" style="217" customWidth="1"/>
    <col min="7430" max="7430" width="14.5703125" style="217" customWidth="1"/>
    <col min="7431" max="7431" width="9.140625" style="217"/>
    <col min="7432" max="7432" width="0" style="217" hidden="1" customWidth="1"/>
    <col min="7433" max="7433" width="10.28515625" style="217" bestFit="1" customWidth="1"/>
    <col min="7434" max="7434" width="14" style="217" bestFit="1" customWidth="1"/>
    <col min="7435" max="7680" width="9.140625" style="217"/>
    <col min="7681" max="7681" width="15.140625" style="217" customWidth="1"/>
    <col min="7682" max="7682" width="12.7109375" style="217" customWidth="1"/>
    <col min="7683" max="7683" width="13.140625" style="217" customWidth="1"/>
    <col min="7684" max="7684" width="12.85546875" style="217" customWidth="1"/>
    <col min="7685" max="7685" width="12.42578125" style="217" customWidth="1"/>
    <col min="7686" max="7686" width="14.5703125" style="217" customWidth="1"/>
    <col min="7687" max="7687" width="9.140625" style="217"/>
    <col min="7688" max="7688" width="0" style="217" hidden="1" customWidth="1"/>
    <col min="7689" max="7689" width="10.28515625" style="217" bestFit="1" customWidth="1"/>
    <col min="7690" max="7690" width="14" style="217" bestFit="1" customWidth="1"/>
    <col min="7691" max="7936" width="9.140625" style="217"/>
    <col min="7937" max="7937" width="15.140625" style="217" customWidth="1"/>
    <col min="7938" max="7938" width="12.7109375" style="217" customWidth="1"/>
    <col min="7939" max="7939" width="13.140625" style="217" customWidth="1"/>
    <col min="7940" max="7940" width="12.85546875" style="217" customWidth="1"/>
    <col min="7941" max="7941" width="12.42578125" style="217" customWidth="1"/>
    <col min="7942" max="7942" width="14.5703125" style="217" customWidth="1"/>
    <col min="7943" max="7943" width="9.140625" style="217"/>
    <col min="7944" max="7944" width="0" style="217" hidden="1" customWidth="1"/>
    <col min="7945" max="7945" width="10.28515625" style="217" bestFit="1" customWidth="1"/>
    <col min="7946" max="7946" width="14" style="217" bestFit="1" customWidth="1"/>
    <col min="7947" max="8192" width="9.140625" style="217"/>
    <col min="8193" max="8193" width="15.140625" style="217" customWidth="1"/>
    <col min="8194" max="8194" width="12.7109375" style="217" customWidth="1"/>
    <col min="8195" max="8195" width="13.140625" style="217" customWidth="1"/>
    <col min="8196" max="8196" width="12.85546875" style="217" customWidth="1"/>
    <col min="8197" max="8197" width="12.42578125" style="217" customWidth="1"/>
    <col min="8198" max="8198" width="14.5703125" style="217" customWidth="1"/>
    <col min="8199" max="8199" width="9.140625" style="217"/>
    <col min="8200" max="8200" width="0" style="217" hidden="1" customWidth="1"/>
    <col min="8201" max="8201" width="10.28515625" style="217" bestFit="1" customWidth="1"/>
    <col min="8202" max="8202" width="14" style="217" bestFit="1" customWidth="1"/>
    <col min="8203" max="8448" width="9.140625" style="217"/>
    <col min="8449" max="8449" width="15.140625" style="217" customWidth="1"/>
    <col min="8450" max="8450" width="12.7109375" style="217" customWidth="1"/>
    <col min="8451" max="8451" width="13.140625" style="217" customWidth="1"/>
    <col min="8452" max="8452" width="12.85546875" style="217" customWidth="1"/>
    <col min="8453" max="8453" width="12.42578125" style="217" customWidth="1"/>
    <col min="8454" max="8454" width="14.5703125" style="217" customWidth="1"/>
    <col min="8455" max="8455" width="9.140625" style="217"/>
    <col min="8456" max="8456" width="0" style="217" hidden="1" customWidth="1"/>
    <col min="8457" max="8457" width="10.28515625" style="217" bestFit="1" customWidth="1"/>
    <col min="8458" max="8458" width="14" style="217" bestFit="1" customWidth="1"/>
    <col min="8459" max="8704" width="9.140625" style="217"/>
    <col min="8705" max="8705" width="15.140625" style="217" customWidth="1"/>
    <col min="8706" max="8706" width="12.7109375" style="217" customWidth="1"/>
    <col min="8707" max="8707" width="13.140625" style="217" customWidth="1"/>
    <col min="8708" max="8708" width="12.85546875" style="217" customWidth="1"/>
    <col min="8709" max="8709" width="12.42578125" style="217" customWidth="1"/>
    <col min="8710" max="8710" width="14.5703125" style="217" customWidth="1"/>
    <col min="8711" max="8711" width="9.140625" style="217"/>
    <col min="8712" max="8712" width="0" style="217" hidden="1" customWidth="1"/>
    <col min="8713" max="8713" width="10.28515625" style="217" bestFit="1" customWidth="1"/>
    <col min="8714" max="8714" width="14" style="217" bestFit="1" customWidth="1"/>
    <col min="8715" max="8960" width="9.140625" style="217"/>
    <col min="8961" max="8961" width="15.140625" style="217" customWidth="1"/>
    <col min="8962" max="8962" width="12.7109375" style="217" customWidth="1"/>
    <col min="8963" max="8963" width="13.140625" style="217" customWidth="1"/>
    <col min="8964" max="8964" width="12.85546875" style="217" customWidth="1"/>
    <col min="8965" max="8965" width="12.42578125" style="217" customWidth="1"/>
    <col min="8966" max="8966" width="14.5703125" style="217" customWidth="1"/>
    <col min="8967" max="8967" width="9.140625" style="217"/>
    <col min="8968" max="8968" width="0" style="217" hidden="1" customWidth="1"/>
    <col min="8969" max="8969" width="10.28515625" style="217" bestFit="1" customWidth="1"/>
    <col min="8970" max="8970" width="14" style="217" bestFit="1" customWidth="1"/>
    <col min="8971" max="9216" width="9.140625" style="217"/>
    <col min="9217" max="9217" width="15.140625" style="217" customWidth="1"/>
    <col min="9218" max="9218" width="12.7109375" style="217" customWidth="1"/>
    <col min="9219" max="9219" width="13.140625" style="217" customWidth="1"/>
    <col min="9220" max="9220" width="12.85546875" style="217" customWidth="1"/>
    <col min="9221" max="9221" width="12.42578125" style="217" customWidth="1"/>
    <col min="9222" max="9222" width="14.5703125" style="217" customWidth="1"/>
    <col min="9223" max="9223" width="9.140625" style="217"/>
    <col min="9224" max="9224" width="0" style="217" hidden="1" customWidth="1"/>
    <col min="9225" max="9225" width="10.28515625" style="217" bestFit="1" customWidth="1"/>
    <col min="9226" max="9226" width="14" style="217" bestFit="1" customWidth="1"/>
    <col min="9227" max="9472" width="9.140625" style="217"/>
    <col min="9473" max="9473" width="15.140625" style="217" customWidth="1"/>
    <col min="9474" max="9474" width="12.7109375" style="217" customWidth="1"/>
    <col min="9475" max="9475" width="13.140625" style="217" customWidth="1"/>
    <col min="9476" max="9476" width="12.85546875" style="217" customWidth="1"/>
    <col min="9477" max="9477" width="12.42578125" style="217" customWidth="1"/>
    <col min="9478" max="9478" width="14.5703125" style="217" customWidth="1"/>
    <col min="9479" max="9479" width="9.140625" style="217"/>
    <col min="9480" max="9480" width="0" style="217" hidden="1" customWidth="1"/>
    <col min="9481" max="9481" width="10.28515625" style="217" bestFit="1" customWidth="1"/>
    <col min="9482" max="9482" width="14" style="217" bestFit="1" customWidth="1"/>
    <col min="9483" max="9728" width="9.140625" style="217"/>
    <col min="9729" max="9729" width="15.140625" style="217" customWidth="1"/>
    <col min="9730" max="9730" width="12.7109375" style="217" customWidth="1"/>
    <col min="9731" max="9731" width="13.140625" style="217" customWidth="1"/>
    <col min="9732" max="9732" width="12.85546875" style="217" customWidth="1"/>
    <col min="9733" max="9733" width="12.42578125" style="217" customWidth="1"/>
    <col min="9734" max="9734" width="14.5703125" style="217" customWidth="1"/>
    <col min="9735" max="9735" width="9.140625" style="217"/>
    <col min="9736" max="9736" width="0" style="217" hidden="1" customWidth="1"/>
    <col min="9737" max="9737" width="10.28515625" style="217" bestFit="1" customWidth="1"/>
    <col min="9738" max="9738" width="14" style="217" bestFit="1" customWidth="1"/>
    <col min="9739" max="9984" width="9.140625" style="217"/>
    <col min="9985" max="9985" width="15.140625" style="217" customWidth="1"/>
    <col min="9986" max="9986" width="12.7109375" style="217" customWidth="1"/>
    <col min="9987" max="9987" width="13.140625" style="217" customWidth="1"/>
    <col min="9988" max="9988" width="12.85546875" style="217" customWidth="1"/>
    <col min="9989" max="9989" width="12.42578125" style="217" customWidth="1"/>
    <col min="9990" max="9990" width="14.5703125" style="217" customWidth="1"/>
    <col min="9991" max="9991" width="9.140625" style="217"/>
    <col min="9992" max="9992" width="0" style="217" hidden="1" customWidth="1"/>
    <col min="9993" max="9993" width="10.28515625" style="217" bestFit="1" customWidth="1"/>
    <col min="9994" max="9994" width="14" style="217" bestFit="1" customWidth="1"/>
    <col min="9995" max="10240" width="9.140625" style="217"/>
    <col min="10241" max="10241" width="15.140625" style="217" customWidth="1"/>
    <col min="10242" max="10242" width="12.7109375" style="217" customWidth="1"/>
    <col min="10243" max="10243" width="13.140625" style="217" customWidth="1"/>
    <col min="10244" max="10244" width="12.85546875" style="217" customWidth="1"/>
    <col min="10245" max="10245" width="12.42578125" style="217" customWidth="1"/>
    <col min="10246" max="10246" width="14.5703125" style="217" customWidth="1"/>
    <col min="10247" max="10247" width="9.140625" style="217"/>
    <col min="10248" max="10248" width="0" style="217" hidden="1" customWidth="1"/>
    <col min="10249" max="10249" width="10.28515625" style="217" bestFit="1" customWidth="1"/>
    <col min="10250" max="10250" width="14" style="217" bestFit="1" customWidth="1"/>
    <col min="10251" max="10496" width="9.140625" style="217"/>
    <col min="10497" max="10497" width="15.140625" style="217" customWidth="1"/>
    <col min="10498" max="10498" width="12.7109375" style="217" customWidth="1"/>
    <col min="10499" max="10499" width="13.140625" style="217" customWidth="1"/>
    <col min="10500" max="10500" width="12.85546875" style="217" customWidth="1"/>
    <col min="10501" max="10501" width="12.42578125" style="217" customWidth="1"/>
    <col min="10502" max="10502" width="14.5703125" style="217" customWidth="1"/>
    <col min="10503" max="10503" width="9.140625" style="217"/>
    <col min="10504" max="10504" width="0" style="217" hidden="1" customWidth="1"/>
    <col min="10505" max="10505" width="10.28515625" style="217" bestFit="1" customWidth="1"/>
    <col min="10506" max="10506" width="14" style="217" bestFit="1" customWidth="1"/>
    <col min="10507" max="10752" width="9.140625" style="217"/>
    <col min="10753" max="10753" width="15.140625" style="217" customWidth="1"/>
    <col min="10754" max="10754" width="12.7109375" style="217" customWidth="1"/>
    <col min="10755" max="10755" width="13.140625" style="217" customWidth="1"/>
    <col min="10756" max="10756" width="12.85546875" style="217" customWidth="1"/>
    <col min="10757" max="10757" width="12.42578125" style="217" customWidth="1"/>
    <col min="10758" max="10758" width="14.5703125" style="217" customWidth="1"/>
    <col min="10759" max="10759" width="9.140625" style="217"/>
    <col min="10760" max="10760" width="0" style="217" hidden="1" customWidth="1"/>
    <col min="10761" max="10761" width="10.28515625" style="217" bestFit="1" customWidth="1"/>
    <col min="10762" max="10762" width="14" style="217" bestFit="1" customWidth="1"/>
    <col min="10763" max="11008" width="9.140625" style="217"/>
    <col min="11009" max="11009" width="15.140625" style="217" customWidth="1"/>
    <col min="11010" max="11010" width="12.7109375" style="217" customWidth="1"/>
    <col min="11011" max="11011" width="13.140625" style="217" customWidth="1"/>
    <col min="11012" max="11012" width="12.85546875" style="217" customWidth="1"/>
    <col min="11013" max="11013" width="12.42578125" style="217" customWidth="1"/>
    <col min="11014" max="11014" width="14.5703125" style="217" customWidth="1"/>
    <col min="11015" max="11015" width="9.140625" style="217"/>
    <col min="11016" max="11016" width="0" style="217" hidden="1" customWidth="1"/>
    <col min="11017" max="11017" width="10.28515625" style="217" bestFit="1" customWidth="1"/>
    <col min="11018" max="11018" width="14" style="217" bestFit="1" customWidth="1"/>
    <col min="11019" max="11264" width="9.140625" style="217"/>
    <col min="11265" max="11265" width="15.140625" style="217" customWidth="1"/>
    <col min="11266" max="11266" width="12.7109375" style="217" customWidth="1"/>
    <col min="11267" max="11267" width="13.140625" style="217" customWidth="1"/>
    <col min="11268" max="11268" width="12.85546875" style="217" customWidth="1"/>
    <col min="11269" max="11269" width="12.42578125" style="217" customWidth="1"/>
    <col min="11270" max="11270" width="14.5703125" style="217" customWidth="1"/>
    <col min="11271" max="11271" width="9.140625" style="217"/>
    <col min="11272" max="11272" width="0" style="217" hidden="1" customWidth="1"/>
    <col min="11273" max="11273" width="10.28515625" style="217" bestFit="1" customWidth="1"/>
    <col min="11274" max="11274" width="14" style="217" bestFit="1" customWidth="1"/>
    <col min="11275" max="11520" width="9.140625" style="217"/>
    <col min="11521" max="11521" width="15.140625" style="217" customWidth="1"/>
    <col min="11522" max="11522" width="12.7109375" style="217" customWidth="1"/>
    <col min="11523" max="11523" width="13.140625" style="217" customWidth="1"/>
    <col min="11524" max="11524" width="12.85546875" style="217" customWidth="1"/>
    <col min="11525" max="11525" width="12.42578125" style="217" customWidth="1"/>
    <col min="11526" max="11526" width="14.5703125" style="217" customWidth="1"/>
    <col min="11527" max="11527" width="9.140625" style="217"/>
    <col min="11528" max="11528" width="0" style="217" hidden="1" customWidth="1"/>
    <col min="11529" max="11529" width="10.28515625" style="217" bestFit="1" customWidth="1"/>
    <col min="11530" max="11530" width="14" style="217" bestFit="1" customWidth="1"/>
    <col min="11531" max="11776" width="9.140625" style="217"/>
    <col min="11777" max="11777" width="15.140625" style="217" customWidth="1"/>
    <col min="11778" max="11778" width="12.7109375" style="217" customWidth="1"/>
    <col min="11779" max="11779" width="13.140625" style="217" customWidth="1"/>
    <col min="11780" max="11780" width="12.85546875" style="217" customWidth="1"/>
    <col min="11781" max="11781" width="12.42578125" style="217" customWidth="1"/>
    <col min="11782" max="11782" width="14.5703125" style="217" customWidth="1"/>
    <col min="11783" max="11783" width="9.140625" style="217"/>
    <col min="11784" max="11784" width="0" style="217" hidden="1" customWidth="1"/>
    <col min="11785" max="11785" width="10.28515625" style="217" bestFit="1" customWidth="1"/>
    <col min="11786" max="11786" width="14" style="217" bestFit="1" customWidth="1"/>
    <col min="11787" max="12032" width="9.140625" style="217"/>
    <col min="12033" max="12033" width="15.140625" style="217" customWidth="1"/>
    <col min="12034" max="12034" width="12.7109375" style="217" customWidth="1"/>
    <col min="12035" max="12035" width="13.140625" style="217" customWidth="1"/>
    <col min="12036" max="12036" width="12.85546875" style="217" customWidth="1"/>
    <col min="12037" max="12037" width="12.42578125" style="217" customWidth="1"/>
    <col min="12038" max="12038" width="14.5703125" style="217" customWidth="1"/>
    <col min="12039" max="12039" width="9.140625" style="217"/>
    <col min="12040" max="12040" width="0" style="217" hidden="1" customWidth="1"/>
    <col min="12041" max="12041" width="10.28515625" style="217" bestFit="1" customWidth="1"/>
    <col min="12042" max="12042" width="14" style="217" bestFit="1" customWidth="1"/>
    <col min="12043" max="12288" width="9.140625" style="217"/>
    <col min="12289" max="12289" width="15.140625" style="217" customWidth="1"/>
    <col min="12290" max="12290" width="12.7109375" style="217" customWidth="1"/>
    <col min="12291" max="12291" width="13.140625" style="217" customWidth="1"/>
    <col min="12292" max="12292" width="12.85546875" style="217" customWidth="1"/>
    <col min="12293" max="12293" width="12.42578125" style="217" customWidth="1"/>
    <col min="12294" max="12294" width="14.5703125" style="217" customWidth="1"/>
    <col min="12295" max="12295" width="9.140625" style="217"/>
    <col min="12296" max="12296" width="0" style="217" hidden="1" customWidth="1"/>
    <col min="12297" max="12297" width="10.28515625" style="217" bestFit="1" customWidth="1"/>
    <col min="12298" max="12298" width="14" style="217" bestFit="1" customWidth="1"/>
    <col min="12299" max="12544" width="9.140625" style="217"/>
    <col min="12545" max="12545" width="15.140625" style="217" customWidth="1"/>
    <col min="12546" max="12546" width="12.7109375" style="217" customWidth="1"/>
    <col min="12547" max="12547" width="13.140625" style="217" customWidth="1"/>
    <col min="12548" max="12548" width="12.85546875" style="217" customWidth="1"/>
    <col min="12549" max="12549" width="12.42578125" style="217" customWidth="1"/>
    <col min="12550" max="12550" width="14.5703125" style="217" customWidth="1"/>
    <col min="12551" max="12551" width="9.140625" style="217"/>
    <col min="12552" max="12552" width="0" style="217" hidden="1" customWidth="1"/>
    <col min="12553" max="12553" width="10.28515625" style="217" bestFit="1" customWidth="1"/>
    <col min="12554" max="12554" width="14" style="217" bestFit="1" customWidth="1"/>
    <col min="12555" max="12800" width="9.140625" style="217"/>
    <col min="12801" max="12801" width="15.140625" style="217" customWidth="1"/>
    <col min="12802" max="12802" width="12.7109375" style="217" customWidth="1"/>
    <col min="12803" max="12803" width="13.140625" style="217" customWidth="1"/>
    <col min="12804" max="12804" width="12.85546875" style="217" customWidth="1"/>
    <col min="12805" max="12805" width="12.42578125" style="217" customWidth="1"/>
    <col min="12806" max="12806" width="14.5703125" style="217" customWidth="1"/>
    <col min="12807" max="12807" width="9.140625" style="217"/>
    <col min="12808" max="12808" width="0" style="217" hidden="1" customWidth="1"/>
    <col min="12809" max="12809" width="10.28515625" style="217" bestFit="1" customWidth="1"/>
    <col min="12810" max="12810" width="14" style="217" bestFit="1" customWidth="1"/>
    <col min="12811" max="13056" width="9.140625" style="217"/>
    <col min="13057" max="13057" width="15.140625" style="217" customWidth="1"/>
    <col min="13058" max="13058" width="12.7109375" style="217" customWidth="1"/>
    <col min="13059" max="13059" width="13.140625" style="217" customWidth="1"/>
    <col min="13060" max="13060" width="12.85546875" style="217" customWidth="1"/>
    <col min="13061" max="13061" width="12.42578125" style="217" customWidth="1"/>
    <col min="13062" max="13062" width="14.5703125" style="217" customWidth="1"/>
    <col min="13063" max="13063" width="9.140625" style="217"/>
    <col min="13064" max="13064" width="0" style="217" hidden="1" customWidth="1"/>
    <col min="13065" max="13065" width="10.28515625" style="217" bestFit="1" customWidth="1"/>
    <col min="13066" max="13066" width="14" style="217" bestFit="1" customWidth="1"/>
    <col min="13067" max="13312" width="9.140625" style="217"/>
    <col min="13313" max="13313" width="15.140625" style="217" customWidth="1"/>
    <col min="13314" max="13314" width="12.7109375" style="217" customWidth="1"/>
    <col min="13315" max="13315" width="13.140625" style="217" customWidth="1"/>
    <col min="13316" max="13316" width="12.85546875" style="217" customWidth="1"/>
    <col min="13317" max="13317" width="12.42578125" style="217" customWidth="1"/>
    <col min="13318" max="13318" width="14.5703125" style="217" customWidth="1"/>
    <col min="13319" max="13319" width="9.140625" style="217"/>
    <col min="13320" max="13320" width="0" style="217" hidden="1" customWidth="1"/>
    <col min="13321" max="13321" width="10.28515625" style="217" bestFit="1" customWidth="1"/>
    <col min="13322" max="13322" width="14" style="217" bestFit="1" customWidth="1"/>
    <col min="13323" max="13568" width="9.140625" style="217"/>
    <col min="13569" max="13569" width="15.140625" style="217" customWidth="1"/>
    <col min="13570" max="13570" width="12.7109375" style="217" customWidth="1"/>
    <col min="13571" max="13571" width="13.140625" style="217" customWidth="1"/>
    <col min="13572" max="13572" width="12.85546875" style="217" customWidth="1"/>
    <col min="13573" max="13573" width="12.42578125" style="217" customWidth="1"/>
    <col min="13574" max="13574" width="14.5703125" style="217" customWidth="1"/>
    <col min="13575" max="13575" width="9.140625" style="217"/>
    <col min="13576" max="13576" width="0" style="217" hidden="1" customWidth="1"/>
    <col min="13577" max="13577" width="10.28515625" style="217" bestFit="1" customWidth="1"/>
    <col min="13578" max="13578" width="14" style="217" bestFit="1" customWidth="1"/>
    <col min="13579" max="13824" width="9.140625" style="217"/>
    <col min="13825" max="13825" width="15.140625" style="217" customWidth="1"/>
    <col min="13826" max="13826" width="12.7109375" style="217" customWidth="1"/>
    <col min="13827" max="13827" width="13.140625" style="217" customWidth="1"/>
    <col min="13828" max="13828" width="12.85546875" style="217" customWidth="1"/>
    <col min="13829" max="13829" width="12.42578125" style="217" customWidth="1"/>
    <col min="13830" max="13830" width="14.5703125" style="217" customWidth="1"/>
    <col min="13831" max="13831" width="9.140625" style="217"/>
    <col min="13832" max="13832" width="0" style="217" hidden="1" customWidth="1"/>
    <col min="13833" max="13833" width="10.28515625" style="217" bestFit="1" customWidth="1"/>
    <col min="13834" max="13834" width="14" style="217" bestFit="1" customWidth="1"/>
    <col min="13835" max="14080" width="9.140625" style="217"/>
    <col min="14081" max="14081" width="15.140625" style="217" customWidth="1"/>
    <col min="14082" max="14082" width="12.7109375" style="217" customWidth="1"/>
    <col min="14083" max="14083" width="13.140625" style="217" customWidth="1"/>
    <col min="14084" max="14084" width="12.85546875" style="217" customWidth="1"/>
    <col min="14085" max="14085" width="12.42578125" style="217" customWidth="1"/>
    <col min="14086" max="14086" width="14.5703125" style="217" customWidth="1"/>
    <col min="14087" max="14087" width="9.140625" style="217"/>
    <col min="14088" max="14088" width="0" style="217" hidden="1" customWidth="1"/>
    <col min="14089" max="14089" width="10.28515625" style="217" bestFit="1" customWidth="1"/>
    <col min="14090" max="14090" width="14" style="217" bestFit="1" customWidth="1"/>
    <col min="14091" max="14336" width="9.140625" style="217"/>
    <col min="14337" max="14337" width="15.140625" style="217" customWidth="1"/>
    <col min="14338" max="14338" width="12.7109375" style="217" customWidth="1"/>
    <col min="14339" max="14339" width="13.140625" style="217" customWidth="1"/>
    <col min="14340" max="14340" width="12.85546875" style="217" customWidth="1"/>
    <col min="14341" max="14341" width="12.42578125" style="217" customWidth="1"/>
    <col min="14342" max="14342" width="14.5703125" style="217" customWidth="1"/>
    <col min="14343" max="14343" width="9.140625" style="217"/>
    <col min="14344" max="14344" width="0" style="217" hidden="1" customWidth="1"/>
    <col min="14345" max="14345" width="10.28515625" style="217" bestFit="1" customWidth="1"/>
    <col min="14346" max="14346" width="14" style="217" bestFit="1" customWidth="1"/>
    <col min="14347" max="14592" width="9.140625" style="217"/>
    <col min="14593" max="14593" width="15.140625" style="217" customWidth="1"/>
    <col min="14594" max="14594" width="12.7109375" style="217" customWidth="1"/>
    <col min="14595" max="14595" width="13.140625" style="217" customWidth="1"/>
    <col min="14596" max="14596" width="12.85546875" style="217" customWidth="1"/>
    <col min="14597" max="14597" width="12.42578125" style="217" customWidth="1"/>
    <col min="14598" max="14598" width="14.5703125" style="217" customWidth="1"/>
    <col min="14599" max="14599" width="9.140625" style="217"/>
    <col min="14600" max="14600" width="0" style="217" hidden="1" customWidth="1"/>
    <col min="14601" max="14601" width="10.28515625" style="217" bestFit="1" customWidth="1"/>
    <col min="14602" max="14602" width="14" style="217" bestFit="1" customWidth="1"/>
    <col min="14603" max="14848" width="9.140625" style="217"/>
    <col min="14849" max="14849" width="15.140625" style="217" customWidth="1"/>
    <col min="14850" max="14850" width="12.7109375" style="217" customWidth="1"/>
    <col min="14851" max="14851" width="13.140625" style="217" customWidth="1"/>
    <col min="14852" max="14852" width="12.85546875" style="217" customWidth="1"/>
    <col min="14853" max="14853" width="12.42578125" style="217" customWidth="1"/>
    <col min="14854" max="14854" width="14.5703125" style="217" customWidth="1"/>
    <col min="14855" max="14855" width="9.140625" style="217"/>
    <col min="14856" max="14856" width="0" style="217" hidden="1" customWidth="1"/>
    <col min="14857" max="14857" width="10.28515625" style="217" bestFit="1" customWidth="1"/>
    <col min="14858" max="14858" width="14" style="217" bestFit="1" customWidth="1"/>
    <col min="14859" max="15104" width="9.140625" style="217"/>
    <col min="15105" max="15105" width="15.140625" style="217" customWidth="1"/>
    <col min="15106" max="15106" width="12.7109375" style="217" customWidth="1"/>
    <col min="15107" max="15107" width="13.140625" style="217" customWidth="1"/>
    <col min="15108" max="15108" width="12.85546875" style="217" customWidth="1"/>
    <col min="15109" max="15109" width="12.42578125" style="217" customWidth="1"/>
    <col min="15110" max="15110" width="14.5703125" style="217" customWidth="1"/>
    <col min="15111" max="15111" width="9.140625" style="217"/>
    <col min="15112" max="15112" width="0" style="217" hidden="1" customWidth="1"/>
    <col min="15113" max="15113" width="10.28515625" style="217" bestFit="1" customWidth="1"/>
    <col min="15114" max="15114" width="14" style="217" bestFit="1" customWidth="1"/>
    <col min="15115" max="15360" width="9.140625" style="217"/>
    <col min="15361" max="15361" width="15.140625" style="217" customWidth="1"/>
    <col min="15362" max="15362" width="12.7109375" style="217" customWidth="1"/>
    <col min="15363" max="15363" width="13.140625" style="217" customWidth="1"/>
    <col min="15364" max="15364" width="12.85546875" style="217" customWidth="1"/>
    <col min="15365" max="15365" width="12.42578125" style="217" customWidth="1"/>
    <col min="15366" max="15366" width="14.5703125" style="217" customWidth="1"/>
    <col min="15367" max="15367" width="9.140625" style="217"/>
    <col min="15368" max="15368" width="0" style="217" hidden="1" customWidth="1"/>
    <col min="15369" max="15369" width="10.28515625" style="217" bestFit="1" customWidth="1"/>
    <col min="15370" max="15370" width="14" style="217" bestFit="1" customWidth="1"/>
    <col min="15371" max="15616" width="9.140625" style="217"/>
    <col min="15617" max="15617" width="15.140625" style="217" customWidth="1"/>
    <col min="15618" max="15618" width="12.7109375" style="217" customWidth="1"/>
    <col min="15619" max="15619" width="13.140625" style="217" customWidth="1"/>
    <col min="15620" max="15620" width="12.85546875" style="217" customWidth="1"/>
    <col min="15621" max="15621" width="12.42578125" style="217" customWidth="1"/>
    <col min="15622" max="15622" width="14.5703125" style="217" customWidth="1"/>
    <col min="15623" max="15623" width="9.140625" style="217"/>
    <col min="15624" max="15624" width="0" style="217" hidden="1" customWidth="1"/>
    <col min="15625" max="15625" width="10.28515625" style="217" bestFit="1" customWidth="1"/>
    <col min="15626" max="15626" width="14" style="217" bestFit="1" customWidth="1"/>
    <col min="15627" max="15872" width="9.140625" style="217"/>
    <col min="15873" max="15873" width="15.140625" style="217" customWidth="1"/>
    <col min="15874" max="15874" width="12.7109375" style="217" customWidth="1"/>
    <col min="15875" max="15875" width="13.140625" style="217" customWidth="1"/>
    <col min="15876" max="15876" width="12.85546875" style="217" customWidth="1"/>
    <col min="15877" max="15877" width="12.42578125" style="217" customWidth="1"/>
    <col min="15878" max="15878" width="14.5703125" style="217" customWidth="1"/>
    <col min="15879" max="15879" width="9.140625" style="217"/>
    <col min="15880" max="15880" width="0" style="217" hidden="1" customWidth="1"/>
    <col min="15881" max="15881" width="10.28515625" style="217" bestFit="1" customWidth="1"/>
    <col min="15882" max="15882" width="14" style="217" bestFit="1" customWidth="1"/>
    <col min="15883" max="16128" width="9.140625" style="217"/>
    <col min="16129" max="16129" width="15.140625" style="217" customWidth="1"/>
    <col min="16130" max="16130" width="12.7109375" style="217" customWidth="1"/>
    <col min="16131" max="16131" width="13.140625" style="217" customWidth="1"/>
    <col min="16132" max="16132" width="12.85546875" style="217" customWidth="1"/>
    <col min="16133" max="16133" width="12.42578125" style="217" customWidth="1"/>
    <col min="16134" max="16134" width="14.5703125" style="217" customWidth="1"/>
    <col min="16135" max="16135" width="9.140625" style="217"/>
    <col min="16136" max="16136" width="0" style="217" hidden="1" customWidth="1"/>
    <col min="16137" max="16137" width="10.28515625" style="217" bestFit="1" customWidth="1"/>
    <col min="16138" max="16138" width="14" style="217" bestFit="1" customWidth="1"/>
    <col min="16139" max="16384" width="9.140625" style="217"/>
  </cols>
  <sheetData>
    <row r="1" spans="1:10">
      <c r="E1" s="218"/>
      <c r="F1" s="219" t="s">
        <v>421</v>
      </c>
    </row>
    <row r="2" spans="1:10">
      <c r="F2" s="220"/>
    </row>
    <row r="3" spans="1:10" ht="49.5" customHeight="1">
      <c r="A3" s="1415" t="s">
        <v>422</v>
      </c>
      <c r="B3" s="1415"/>
      <c r="C3" s="1415"/>
      <c r="D3" s="1415"/>
      <c r="E3" s="1415"/>
      <c r="F3" s="1415"/>
      <c r="G3" s="221"/>
      <c r="H3" s="221"/>
      <c r="I3" s="221"/>
    </row>
    <row r="4" spans="1:10" ht="13.5" thickBot="1"/>
    <row r="5" spans="1:10" ht="51.75" thickBot="1">
      <c r="A5" s="222" t="s">
        <v>423</v>
      </c>
      <c r="B5" s="223" t="s">
        <v>424</v>
      </c>
      <c r="C5" s="224" t="s">
        <v>425</v>
      </c>
      <c r="D5" s="223" t="s">
        <v>426</v>
      </c>
      <c r="E5" s="223" t="s">
        <v>427</v>
      </c>
      <c r="F5" s="223" t="s">
        <v>428</v>
      </c>
      <c r="H5" s="225" t="s">
        <v>429</v>
      </c>
    </row>
    <row r="6" spans="1:10">
      <c r="A6" s="226" t="s">
        <v>430</v>
      </c>
      <c r="B6" s="227">
        <v>17</v>
      </c>
      <c r="C6" s="227">
        <v>413</v>
      </c>
      <c r="D6" s="227">
        <v>6011</v>
      </c>
      <c r="E6" s="227">
        <v>1524</v>
      </c>
      <c r="F6" s="228">
        <v>0.76600000000000001</v>
      </c>
      <c r="H6" s="229">
        <v>2057284</v>
      </c>
    </row>
    <row r="7" spans="1:10" ht="15">
      <c r="A7" s="226" t="s">
        <v>431</v>
      </c>
      <c r="B7" s="227">
        <v>31</v>
      </c>
      <c r="C7" s="227">
        <v>5961</v>
      </c>
      <c r="D7" s="227">
        <v>34133</v>
      </c>
      <c r="E7" s="227">
        <v>789</v>
      </c>
      <c r="F7" s="228">
        <v>0.55200000000000005</v>
      </c>
      <c r="H7" s="230">
        <v>7563710</v>
      </c>
      <c r="J7" s="231"/>
    </row>
    <row r="8" spans="1:10" ht="15">
      <c r="A8" s="226" t="s">
        <v>432</v>
      </c>
      <c r="B8" s="227">
        <v>58</v>
      </c>
      <c r="C8" s="227">
        <v>4005</v>
      </c>
      <c r="D8" s="227">
        <v>63408</v>
      </c>
      <c r="E8" s="227">
        <v>1214</v>
      </c>
      <c r="F8" s="228">
        <v>0.70599999999999996</v>
      </c>
      <c r="H8" s="230">
        <v>11305118</v>
      </c>
    </row>
    <row r="9" spans="1:10" ht="15">
      <c r="A9" s="226" t="s">
        <v>433</v>
      </c>
      <c r="B9" s="227">
        <v>25</v>
      </c>
      <c r="C9" s="227">
        <v>694</v>
      </c>
      <c r="D9" s="227">
        <v>11995</v>
      </c>
      <c r="E9" s="227">
        <v>1160</v>
      </c>
      <c r="F9" s="228">
        <v>0.59299999999999997</v>
      </c>
      <c r="H9" s="230">
        <v>2046976</v>
      </c>
      <c r="I9" s="231"/>
    </row>
    <row r="10" spans="1:10">
      <c r="A10" s="226" t="s">
        <v>434</v>
      </c>
      <c r="B10" s="227">
        <v>31</v>
      </c>
      <c r="C10" s="227">
        <v>1224</v>
      </c>
      <c r="D10" s="227">
        <v>18234</v>
      </c>
      <c r="E10" s="227">
        <v>1239</v>
      </c>
      <c r="F10" s="228">
        <v>0.72</v>
      </c>
      <c r="H10" s="232">
        <v>5424925</v>
      </c>
    </row>
    <row r="11" spans="1:10">
      <c r="A11" s="226" t="s">
        <v>435</v>
      </c>
      <c r="B11" s="227">
        <v>700</v>
      </c>
      <c r="C11" s="227">
        <v>13518</v>
      </c>
      <c r="D11" s="227">
        <v>184858</v>
      </c>
      <c r="E11" s="227">
        <v>559</v>
      </c>
      <c r="F11" s="228">
        <v>0.434</v>
      </c>
      <c r="H11" s="232">
        <v>38167329</v>
      </c>
    </row>
    <row r="12" spans="1:10">
      <c r="A12" s="226" t="s">
        <v>436</v>
      </c>
      <c r="B12" s="227">
        <v>41</v>
      </c>
      <c r="C12" s="227">
        <v>6170</v>
      </c>
      <c r="D12" s="227">
        <v>66753</v>
      </c>
      <c r="E12" s="227">
        <v>871</v>
      </c>
      <c r="F12" s="228">
        <v>0.52700000000000002</v>
      </c>
      <c r="H12" s="232">
        <v>21462186</v>
      </c>
    </row>
    <row r="13" spans="1:10">
      <c r="A13" s="226" t="s">
        <v>437</v>
      </c>
      <c r="B13" s="227">
        <v>17</v>
      </c>
      <c r="C13" s="227">
        <v>202</v>
      </c>
      <c r="D13" s="227">
        <v>5497</v>
      </c>
      <c r="E13" s="227">
        <v>2929</v>
      </c>
      <c r="F13" s="228">
        <v>0.92300000000000004</v>
      </c>
      <c r="H13" s="232">
        <v>1340127</v>
      </c>
    </row>
    <row r="14" spans="1:10">
      <c r="A14" s="226" t="s">
        <v>438</v>
      </c>
      <c r="B14" s="227">
        <v>58</v>
      </c>
      <c r="C14" s="227">
        <v>1990</v>
      </c>
      <c r="D14" s="227">
        <v>38359</v>
      </c>
      <c r="E14" s="227">
        <v>1042</v>
      </c>
      <c r="F14" s="228">
        <v>0.624</v>
      </c>
      <c r="H14" s="232">
        <v>10506813</v>
      </c>
    </row>
    <row r="15" spans="1:10">
      <c r="A15" s="226" t="s">
        <v>439</v>
      </c>
      <c r="B15" s="227">
        <v>754</v>
      </c>
      <c r="C15" s="227">
        <v>33640</v>
      </c>
      <c r="D15" s="227">
        <v>320327</v>
      </c>
      <c r="E15" s="227">
        <v>395</v>
      </c>
      <c r="F15" s="228">
        <v>0.39200000000000002</v>
      </c>
      <c r="H15" s="232">
        <v>60340328</v>
      </c>
    </row>
    <row r="16" spans="1:10">
      <c r="A16" s="226" t="s">
        <v>440</v>
      </c>
      <c r="B16" s="227">
        <v>287</v>
      </c>
      <c r="C16" s="227">
        <v>2864</v>
      </c>
      <c r="D16" s="227">
        <v>108000</v>
      </c>
      <c r="E16" s="227">
        <v>2052</v>
      </c>
      <c r="F16" s="228">
        <v>0.84399999999999997</v>
      </c>
      <c r="H16" s="232">
        <v>16574989</v>
      </c>
    </row>
    <row r="17" spans="1:10">
      <c r="A17" s="226" t="s">
        <v>441</v>
      </c>
      <c r="B17" s="227">
        <v>108</v>
      </c>
      <c r="C17" s="227">
        <v>4087</v>
      </c>
      <c r="D17" s="227">
        <v>61833</v>
      </c>
      <c r="E17" s="227">
        <v>1439</v>
      </c>
      <c r="F17" s="228">
        <v>0.749</v>
      </c>
      <c r="H17" s="232">
        <v>10839905</v>
      </c>
    </row>
    <row r="18" spans="1:10">
      <c r="A18" s="226" t="s">
        <v>442</v>
      </c>
      <c r="B18" s="227">
        <v>1898</v>
      </c>
      <c r="C18" s="227">
        <v>39494</v>
      </c>
      <c r="D18" s="227">
        <v>667900</v>
      </c>
      <c r="E18" s="227">
        <v>298</v>
      </c>
      <c r="F18" s="228">
        <v>0.32600000000000001</v>
      </c>
      <c r="H18" s="232">
        <v>81802257</v>
      </c>
    </row>
    <row r="19" spans="1:10">
      <c r="A19" s="226" t="s">
        <v>443</v>
      </c>
      <c r="B19" s="227">
        <v>335</v>
      </c>
      <c r="C19" s="227">
        <v>43164</v>
      </c>
      <c r="D19" s="227">
        <v>261389</v>
      </c>
      <c r="E19" s="227">
        <v>528</v>
      </c>
      <c r="F19" s="228">
        <v>0.443</v>
      </c>
      <c r="H19" s="232">
        <v>45989016</v>
      </c>
    </row>
    <row r="20" spans="1:10">
      <c r="A20" s="226" t="s">
        <v>444</v>
      </c>
      <c r="B20" s="227">
        <v>660</v>
      </c>
      <c r="C20" s="227">
        <v>38958</v>
      </c>
      <c r="D20" s="227"/>
      <c r="E20" s="227">
        <v>610</v>
      </c>
      <c r="F20" s="228">
        <v>0.47399999999999998</v>
      </c>
      <c r="H20" s="232">
        <v>64694497</v>
      </c>
    </row>
    <row r="21" spans="1:10">
      <c r="A21" s="226" t="s">
        <v>445</v>
      </c>
      <c r="B21" s="227">
        <v>189</v>
      </c>
      <c r="C21" s="227">
        <v>3493</v>
      </c>
      <c r="D21" s="227">
        <v>41484</v>
      </c>
      <c r="E21" s="227">
        <v>806</v>
      </c>
      <c r="F21" s="228">
        <v>0.54700000000000004</v>
      </c>
      <c r="H21" s="232">
        <v>10014324</v>
      </c>
    </row>
    <row r="22" spans="1:10">
      <c r="A22" s="226" t="s">
        <v>446</v>
      </c>
      <c r="B22" s="227">
        <v>26</v>
      </c>
      <c r="C22" s="227">
        <v>113</v>
      </c>
      <c r="D22" s="227">
        <v>3918</v>
      </c>
      <c r="E22" s="227">
        <v>1180</v>
      </c>
      <c r="F22" s="228">
        <v>0.71199999999999997</v>
      </c>
      <c r="H22" s="232">
        <v>414372</v>
      </c>
    </row>
    <row r="23" spans="1:10">
      <c r="A23" s="226" t="s">
        <v>447</v>
      </c>
      <c r="B23" s="227">
        <v>766</v>
      </c>
      <c r="C23" s="227">
        <v>4171</v>
      </c>
      <c r="D23" s="227">
        <v>78098</v>
      </c>
      <c r="E23" s="227">
        <v>383</v>
      </c>
      <c r="F23" s="228">
        <v>0.35899999999999999</v>
      </c>
      <c r="H23" s="232">
        <v>8375290</v>
      </c>
    </row>
    <row r="24" spans="1:10">
      <c r="A24" s="226" t="s">
        <v>448</v>
      </c>
      <c r="B24" s="227">
        <v>175</v>
      </c>
      <c r="C24" s="227">
        <v>1937</v>
      </c>
      <c r="D24" s="227">
        <v>49799</v>
      </c>
      <c r="E24" s="227">
        <v>860</v>
      </c>
      <c r="F24" s="228">
        <v>0.57799999999999996</v>
      </c>
      <c r="H24" s="232">
        <v>9340682</v>
      </c>
    </row>
    <row r="25" spans="1:10">
      <c r="A25" s="226" t="s">
        <v>449</v>
      </c>
      <c r="B25" s="227">
        <v>373</v>
      </c>
      <c r="C25" s="227" t="s">
        <v>450</v>
      </c>
      <c r="D25" s="227">
        <v>455306</v>
      </c>
      <c r="E25" s="227">
        <v>522</v>
      </c>
      <c r="F25" s="228">
        <v>0.42499999999999999</v>
      </c>
      <c r="H25" s="232">
        <v>62026962</v>
      </c>
    </row>
    <row r="26" spans="1:10">
      <c r="A26" s="226" t="s">
        <v>451</v>
      </c>
      <c r="B26" s="227">
        <v>33</v>
      </c>
      <c r="C26" s="227">
        <v>2432</v>
      </c>
      <c r="D26" s="233">
        <v>29644</v>
      </c>
      <c r="E26" s="227">
        <v>629</v>
      </c>
      <c r="F26" s="228">
        <v>0.45100000000000001</v>
      </c>
      <c r="H26" s="232"/>
    </row>
    <row r="27" spans="1:10">
      <c r="A27" s="226" t="s">
        <v>452</v>
      </c>
      <c r="B27" s="227">
        <v>33</v>
      </c>
      <c r="C27" s="227">
        <v>1276</v>
      </c>
      <c r="D27" s="233">
        <v>22050</v>
      </c>
      <c r="E27" s="227">
        <v>1362</v>
      </c>
      <c r="F27" s="228">
        <v>0.752</v>
      </c>
      <c r="H27" s="232"/>
    </row>
    <row r="28" spans="1:10">
      <c r="A28" s="226" t="s">
        <v>453</v>
      </c>
      <c r="B28" s="227">
        <v>16</v>
      </c>
      <c r="C28" s="227">
        <v>529</v>
      </c>
      <c r="D28" s="233">
        <v>6384</v>
      </c>
      <c r="E28" s="227">
        <v>1400</v>
      </c>
      <c r="F28" s="228">
        <v>0.72</v>
      </c>
      <c r="H28" s="232"/>
      <c r="J28" s="234"/>
    </row>
    <row r="29" spans="1:10" ht="13.5" thickBot="1">
      <c r="A29" s="226" t="s">
        <v>454</v>
      </c>
      <c r="B29" s="227">
        <v>11</v>
      </c>
      <c r="C29" s="227">
        <v>191</v>
      </c>
      <c r="D29" s="233" t="s">
        <v>450</v>
      </c>
      <c r="E29" s="227">
        <v>1479</v>
      </c>
      <c r="F29" s="228">
        <v>0.76900000000000002</v>
      </c>
      <c r="H29" s="232"/>
    </row>
    <row r="30" spans="1:10" ht="14.25" thickTop="1" thickBot="1">
      <c r="A30" s="235" t="s">
        <v>455</v>
      </c>
      <c r="B30" s="236" t="s">
        <v>456</v>
      </c>
      <c r="C30" s="236">
        <v>231161</v>
      </c>
      <c r="D30" s="236">
        <v>2700806</v>
      </c>
      <c r="E30" s="236" t="s">
        <v>456</v>
      </c>
      <c r="F30" s="237" t="s">
        <v>456</v>
      </c>
      <c r="H30" s="232">
        <v>501104164</v>
      </c>
    </row>
    <row r="31" spans="1:10" ht="51" customHeight="1">
      <c r="A31" s="1416" t="s">
        <v>457</v>
      </c>
      <c r="B31" s="1416"/>
      <c r="C31" s="1416"/>
      <c r="D31" s="1416"/>
      <c r="E31" s="1416"/>
      <c r="F31" s="1416"/>
    </row>
    <row r="32" spans="1:10" ht="39" customHeight="1">
      <c r="A32" s="1417" t="s">
        <v>458</v>
      </c>
      <c r="B32" s="1417"/>
      <c r="C32" s="1417"/>
      <c r="D32" s="1417"/>
      <c r="E32" s="1417"/>
      <c r="F32" s="1417"/>
    </row>
    <row r="33" spans="1:6" ht="47.25" customHeight="1">
      <c r="A33" s="1418" t="s">
        <v>459</v>
      </c>
      <c r="B33" s="1418"/>
      <c r="C33" s="1418"/>
      <c r="D33" s="1418"/>
      <c r="E33" s="1418"/>
      <c r="F33" s="1418"/>
    </row>
    <row r="34" spans="1:6">
      <c r="A34" s="238"/>
    </row>
  </sheetData>
  <mergeCells count="4">
    <mergeCell ref="A3:F3"/>
    <mergeCell ref="A31:F31"/>
    <mergeCell ref="A32:F32"/>
    <mergeCell ref="A33:F33"/>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dimension ref="B1:K22"/>
  <sheetViews>
    <sheetView zoomScaleNormal="100" workbookViewId="0"/>
  </sheetViews>
  <sheetFormatPr defaultRowHeight="12.75"/>
  <cols>
    <col min="1" max="1" width="9.140625" style="152"/>
    <col min="2" max="2" width="21.140625" style="152" customWidth="1"/>
    <col min="3" max="3" width="12.5703125" style="152" customWidth="1"/>
    <col min="4" max="4" width="13.28515625" style="152" customWidth="1"/>
    <col min="5" max="6" width="12.5703125" style="152" bestFit="1" customWidth="1"/>
    <col min="7" max="7" width="11.5703125" style="152" customWidth="1"/>
    <col min="8" max="8" width="11" style="152" bestFit="1" customWidth="1"/>
    <col min="9" max="9" width="13.42578125" style="152" bestFit="1" customWidth="1"/>
    <col min="10" max="10" width="12" style="152" bestFit="1" customWidth="1"/>
    <col min="11" max="11" width="6.28515625" style="152" bestFit="1" customWidth="1"/>
    <col min="12" max="230" width="9.140625" style="152"/>
    <col min="231" max="231" width="20.5703125" style="152" customWidth="1"/>
    <col min="232" max="232" width="11.140625" style="152" bestFit="1" customWidth="1"/>
    <col min="233" max="235" width="11.28515625" style="152" bestFit="1" customWidth="1"/>
    <col min="236" max="236" width="10.5703125" style="152" customWidth="1"/>
    <col min="237" max="237" width="11.28515625" style="152" bestFit="1" customWidth="1"/>
    <col min="238" max="238" width="12.5703125" style="152" customWidth="1"/>
    <col min="239" max="239" width="11" style="152" customWidth="1"/>
    <col min="240" max="240" width="6.28515625" style="152" bestFit="1" customWidth="1"/>
    <col min="241" max="241" width="25.5703125" style="152" customWidth="1"/>
    <col min="242" max="242" width="10" style="152" customWidth="1"/>
    <col min="243" max="243" width="10.85546875" style="152" customWidth="1"/>
    <col min="244" max="244" width="9.85546875" style="152" customWidth="1"/>
    <col min="245" max="245" width="10.140625" style="152" customWidth="1"/>
    <col min="246" max="246" width="9.5703125" style="152" customWidth="1"/>
    <col min="247" max="247" width="10.42578125" style="152" customWidth="1"/>
    <col min="248" max="486" width="9.140625" style="152"/>
    <col min="487" max="487" width="20.5703125" style="152" customWidth="1"/>
    <col min="488" max="488" width="11.140625" style="152" bestFit="1" customWidth="1"/>
    <col min="489" max="491" width="11.28515625" style="152" bestFit="1" customWidth="1"/>
    <col min="492" max="492" width="10.5703125" style="152" customWidth="1"/>
    <col min="493" max="493" width="11.28515625" style="152" bestFit="1" customWidth="1"/>
    <col min="494" max="494" width="12.5703125" style="152" customWidth="1"/>
    <col min="495" max="495" width="11" style="152" customWidth="1"/>
    <col min="496" max="496" width="6.28515625" style="152" bestFit="1" customWidth="1"/>
    <col min="497" max="497" width="25.5703125" style="152" customWidth="1"/>
    <col min="498" max="498" width="10" style="152" customWidth="1"/>
    <col min="499" max="499" width="10.85546875" style="152" customWidth="1"/>
    <col min="500" max="500" width="9.85546875" style="152" customWidth="1"/>
    <col min="501" max="501" width="10.140625" style="152" customWidth="1"/>
    <col min="502" max="502" width="9.5703125" style="152" customWidth="1"/>
    <col min="503" max="503" width="10.42578125" style="152" customWidth="1"/>
    <col min="504" max="742" width="9.140625" style="152"/>
    <col min="743" max="743" width="20.5703125" style="152" customWidth="1"/>
    <col min="744" max="744" width="11.140625" style="152" bestFit="1" customWidth="1"/>
    <col min="745" max="747" width="11.28515625" style="152" bestFit="1" customWidth="1"/>
    <col min="748" max="748" width="10.5703125" style="152" customWidth="1"/>
    <col min="749" max="749" width="11.28515625" style="152" bestFit="1" customWidth="1"/>
    <col min="750" max="750" width="12.5703125" style="152" customWidth="1"/>
    <col min="751" max="751" width="11" style="152" customWidth="1"/>
    <col min="752" max="752" width="6.28515625" style="152" bestFit="1" customWidth="1"/>
    <col min="753" max="753" width="25.5703125" style="152" customWidth="1"/>
    <col min="754" max="754" width="10" style="152" customWidth="1"/>
    <col min="755" max="755" width="10.85546875" style="152" customWidth="1"/>
    <col min="756" max="756" width="9.85546875" style="152" customWidth="1"/>
    <col min="757" max="757" width="10.140625" style="152" customWidth="1"/>
    <col min="758" max="758" width="9.5703125" style="152" customWidth="1"/>
    <col min="759" max="759" width="10.42578125" style="152" customWidth="1"/>
    <col min="760" max="998" width="9.140625" style="152"/>
    <col min="999" max="999" width="20.5703125" style="152" customWidth="1"/>
    <col min="1000" max="1000" width="11.140625" style="152" bestFit="1" customWidth="1"/>
    <col min="1001" max="1003" width="11.28515625" style="152" bestFit="1" customWidth="1"/>
    <col min="1004" max="1004" width="10.5703125" style="152" customWidth="1"/>
    <col min="1005" max="1005" width="11.28515625" style="152" bestFit="1" customWidth="1"/>
    <col min="1006" max="1006" width="12.5703125" style="152" customWidth="1"/>
    <col min="1007" max="1007" width="11" style="152" customWidth="1"/>
    <col min="1008" max="1008" width="6.28515625" style="152" bestFit="1" customWidth="1"/>
    <col min="1009" max="1009" width="25.5703125" style="152" customWidth="1"/>
    <col min="1010" max="1010" width="10" style="152" customWidth="1"/>
    <col min="1011" max="1011" width="10.85546875" style="152" customWidth="1"/>
    <col min="1012" max="1012" width="9.85546875" style="152" customWidth="1"/>
    <col min="1013" max="1013" width="10.140625" style="152" customWidth="1"/>
    <col min="1014" max="1014" width="9.5703125" style="152" customWidth="1"/>
    <col min="1015" max="1015" width="10.42578125" style="152" customWidth="1"/>
    <col min="1016" max="1254" width="9.140625" style="152"/>
    <col min="1255" max="1255" width="20.5703125" style="152" customWidth="1"/>
    <col min="1256" max="1256" width="11.140625" style="152" bestFit="1" customWidth="1"/>
    <col min="1257" max="1259" width="11.28515625" style="152" bestFit="1" customWidth="1"/>
    <col min="1260" max="1260" width="10.5703125" style="152" customWidth="1"/>
    <col min="1261" max="1261" width="11.28515625" style="152" bestFit="1" customWidth="1"/>
    <col min="1262" max="1262" width="12.5703125" style="152" customWidth="1"/>
    <col min="1263" max="1263" width="11" style="152" customWidth="1"/>
    <col min="1264" max="1264" width="6.28515625" style="152" bestFit="1" customWidth="1"/>
    <col min="1265" max="1265" width="25.5703125" style="152" customWidth="1"/>
    <col min="1266" max="1266" width="10" style="152" customWidth="1"/>
    <col min="1267" max="1267" width="10.85546875" style="152" customWidth="1"/>
    <col min="1268" max="1268" width="9.85546875" style="152" customWidth="1"/>
    <col min="1269" max="1269" width="10.140625" style="152" customWidth="1"/>
    <col min="1270" max="1270" width="9.5703125" style="152" customWidth="1"/>
    <col min="1271" max="1271" width="10.42578125" style="152" customWidth="1"/>
    <col min="1272" max="1510" width="9.140625" style="152"/>
    <col min="1511" max="1511" width="20.5703125" style="152" customWidth="1"/>
    <col min="1512" max="1512" width="11.140625" style="152" bestFit="1" customWidth="1"/>
    <col min="1513" max="1515" width="11.28515625" style="152" bestFit="1" customWidth="1"/>
    <col min="1516" max="1516" width="10.5703125" style="152" customWidth="1"/>
    <col min="1517" max="1517" width="11.28515625" style="152" bestFit="1" customWidth="1"/>
    <col min="1518" max="1518" width="12.5703125" style="152" customWidth="1"/>
    <col min="1519" max="1519" width="11" style="152" customWidth="1"/>
    <col min="1520" max="1520" width="6.28515625" style="152" bestFit="1" customWidth="1"/>
    <col min="1521" max="1521" width="25.5703125" style="152" customWidth="1"/>
    <col min="1522" max="1522" width="10" style="152" customWidth="1"/>
    <col min="1523" max="1523" width="10.85546875" style="152" customWidth="1"/>
    <col min="1524" max="1524" width="9.85546875" style="152" customWidth="1"/>
    <col min="1525" max="1525" width="10.140625" style="152" customWidth="1"/>
    <col min="1526" max="1526" width="9.5703125" style="152" customWidth="1"/>
    <col min="1527" max="1527" width="10.42578125" style="152" customWidth="1"/>
    <col min="1528" max="1766" width="9.140625" style="152"/>
    <col min="1767" max="1767" width="20.5703125" style="152" customWidth="1"/>
    <col min="1768" max="1768" width="11.140625" style="152" bestFit="1" customWidth="1"/>
    <col min="1769" max="1771" width="11.28515625" style="152" bestFit="1" customWidth="1"/>
    <col min="1772" max="1772" width="10.5703125" style="152" customWidth="1"/>
    <col min="1773" max="1773" width="11.28515625" style="152" bestFit="1" customWidth="1"/>
    <col min="1774" max="1774" width="12.5703125" style="152" customWidth="1"/>
    <col min="1775" max="1775" width="11" style="152" customWidth="1"/>
    <col min="1776" max="1776" width="6.28515625" style="152" bestFit="1" customWidth="1"/>
    <col min="1777" max="1777" width="25.5703125" style="152" customWidth="1"/>
    <col min="1778" max="1778" width="10" style="152" customWidth="1"/>
    <col min="1779" max="1779" width="10.85546875" style="152" customWidth="1"/>
    <col min="1780" max="1780" width="9.85546875" style="152" customWidth="1"/>
    <col min="1781" max="1781" width="10.140625" style="152" customWidth="1"/>
    <col min="1782" max="1782" width="9.5703125" style="152" customWidth="1"/>
    <col min="1783" max="1783" width="10.42578125" style="152" customWidth="1"/>
    <col min="1784" max="2022" width="9.140625" style="152"/>
    <col min="2023" max="2023" width="20.5703125" style="152" customWidth="1"/>
    <col min="2024" max="2024" width="11.140625" style="152" bestFit="1" customWidth="1"/>
    <col min="2025" max="2027" width="11.28515625" style="152" bestFit="1" customWidth="1"/>
    <col min="2028" max="2028" width="10.5703125" style="152" customWidth="1"/>
    <col min="2029" max="2029" width="11.28515625" style="152" bestFit="1" customWidth="1"/>
    <col min="2030" max="2030" width="12.5703125" style="152" customWidth="1"/>
    <col min="2031" max="2031" width="11" style="152" customWidth="1"/>
    <col min="2032" max="2032" width="6.28515625" style="152" bestFit="1" customWidth="1"/>
    <col min="2033" max="2033" width="25.5703125" style="152" customWidth="1"/>
    <col min="2034" max="2034" width="10" style="152" customWidth="1"/>
    <col min="2035" max="2035" width="10.85546875" style="152" customWidth="1"/>
    <col min="2036" max="2036" width="9.85546875" style="152" customWidth="1"/>
    <col min="2037" max="2037" width="10.140625" style="152" customWidth="1"/>
    <col min="2038" max="2038" width="9.5703125" style="152" customWidth="1"/>
    <col min="2039" max="2039" width="10.42578125" style="152" customWidth="1"/>
    <col min="2040" max="2278" width="9.140625" style="152"/>
    <col min="2279" max="2279" width="20.5703125" style="152" customWidth="1"/>
    <col min="2280" max="2280" width="11.140625" style="152" bestFit="1" customWidth="1"/>
    <col min="2281" max="2283" width="11.28515625" style="152" bestFit="1" customWidth="1"/>
    <col min="2284" max="2284" width="10.5703125" style="152" customWidth="1"/>
    <col min="2285" max="2285" width="11.28515625" style="152" bestFit="1" customWidth="1"/>
    <col min="2286" max="2286" width="12.5703125" style="152" customWidth="1"/>
    <col min="2287" max="2287" width="11" style="152" customWidth="1"/>
    <col min="2288" max="2288" width="6.28515625" style="152" bestFit="1" customWidth="1"/>
    <col min="2289" max="2289" width="25.5703125" style="152" customWidth="1"/>
    <col min="2290" max="2290" width="10" style="152" customWidth="1"/>
    <col min="2291" max="2291" width="10.85546875" style="152" customWidth="1"/>
    <col min="2292" max="2292" width="9.85546875" style="152" customWidth="1"/>
    <col min="2293" max="2293" width="10.140625" style="152" customWidth="1"/>
    <col min="2294" max="2294" width="9.5703125" style="152" customWidth="1"/>
    <col min="2295" max="2295" width="10.42578125" style="152" customWidth="1"/>
    <col min="2296" max="2534" width="9.140625" style="152"/>
    <col min="2535" max="2535" width="20.5703125" style="152" customWidth="1"/>
    <col min="2536" max="2536" width="11.140625" style="152" bestFit="1" customWidth="1"/>
    <col min="2537" max="2539" width="11.28515625" style="152" bestFit="1" customWidth="1"/>
    <col min="2540" max="2540" width="10.5703125" style="152" customWidth="1"/>
    <col min="2541" max="2541" width="11.28515625" style="152" bestFit="1" customWidth="1"/>
    <col min="2542" max="2542" width="12.5703125" style="152" customWidth="1"/>
    <col min="2543" max="2543" width="11" style="152" customWidth="1"/>
    <col min="2544" max="2544" width="6.28515625" style="152" bestFit="1" customWidth="1"/>
    <col min="2545" max="2545" width="25.5703125" style="152" customWidth="1"/>
    <col min="2546" max="2546" width="10" style="152" customWidth="1"/>
    <col min="2547" max="2547" width="10.85546875" style="152" customWidth="1"/>
    <col min="2548" max="2548" width="9.85546875" style="152" customWidth="1"/>
    <col min="2549" max="2549" width="10.140625" style="152" customWidth="1"/>
    <col min="2550" max="2550" width="9.5703125" style="152" customWidth="1"/>
    <col min="2551" max="2551" width="10.42578125" style="152" customWidth="1"/>
    <col min="2552" max="2790" width="9.140625" style="152"/>
    <col min="2791" max="2791" width="20.5703125" style="152" customWidth="1"/>
    <col min="2792" max="2792" width="11.140625" style="152" bestFit="1" customWidth="1"/>
    <col min="2793" max="2795" width="11.28515625" style="152" bestFit="1" customWidth="1"/>
    <col min="2796" max="2796" width="10.5703125" style="152" customWidth="1"/>
    <col min="2797" max="2797" width="11.28515625" style="152" bestFit="1" customWidth="1"/>
    <col min="2798" max="2798" width="12.5703125" style="152" customWidth="1"/>
    <col min="2799" max="2799" width="11" style="152" customWidth="1"/>
    <col min="2800" max="2800" width="6.28515625" style="152" bestFit="1" customWidth="1"/>
    <col min="2801" max="2801" width="25.5703125" style="152" customWidth="1"/>
    <col min="2802" max="2802" width="10" style="152" customWidth="1"/>
    <col min="2803" max="2803" width="10.85546875" style="152" customWidth="1"/>
    <col min="2804" max="2804" width="9.85546875" style="152" customWidth="1"/>
    <col min="2805" max="2805" width="10.140625" style="152" customWidth="1"/>
    <col min="2806" max="2806" width="9.5703125" style="152" customWidth="1"/>
    <col min="2807" max="2807" width="10.42578125" style="152" customWidth="1"/>
    <col min="2808" max="3046" width="9.140625" style="152"/>
    <col min="3047" max="3047" width="20.5703125" style="152" customWidth="1"/>
    <col min="3048" max="3048" width="11.140625" style="152" bestFit="1" customWidth="1"/>
    <col min="3049" max="3051" width="11.28515625" style="152" bestFit="1" customWidth="1"/>
    <col min="3052" max="3052" width="10.5703125" style="152" customWidth="1"/>
    <col min="3053" max="3053" width="11.28515625" style="152" bestFit="1" customWidth="1"/>
    <col min="3054" max="3054" width="12.5703125" style="152" customWidth="1"/>
    <col min="3055" max="3055" width="11" style="152" customWidth="1"/>
    <col min="3056" max="3056" width="6.28515625" style="152" bestFit="1" customWidth="1"/>
    <col min="3057" max="3057" width="25.5703125" style="152" customWidth="1"/>
    <col min="3058" max="3058" width="10" style="152" customWidth="1"/>
    <col min="3059" max="3059" width="10.85546875" style="152" customWidth="1"/>
    <col min="3060" max="3060" width="9.85546875" style="152" customWidth="1"/>
    <col min="3061" max="3061" width="10.140625" style="152" customWidth="1"/>
    <col min="3062" max="3062" width="9.5703125" style="152" customWidth="1"/>
    <col min="3063" max="3063" width="10.42578125" style="152" customWidth="1"/>
    <col min="3064" max="3302" width="9.140625" style="152"/>
    <col min="3303" max="3303" width="20.5703125" style="152" customWidth="1"/>
    <col min="3304" max="3304" width="11.140625" style="152" bestFit="1" customWidth="1"/>
    <col min="3305" max="3307" width="11.28515625" style="152" bestFit="1" customWidth="1"/>
    <col min="3308" max="3308" width="10.5703125" style="152" customWidth="1"/>
    <col min="3309" max="3309" width="11.28515625" style="152" bestFit="1" customWidth="1"/>
    <col min="3310" max="3310" width="12.5703125" style="152" customWidth="1"/>
    <col min="3311" max="3311" width="11" style="152" customWidth="1"/>
    <col min="3312" max="3312" width="6.28515625" style="152" bestFit="1" customWidth="1"/>
    <col min="3313" max="3313" width="25.5703125" style="152" customWidth="1"/>
    <col min="3314" max="3314" width="10" style="152" customWidth="1"/>
    <col min="3315" max="3315" width="10.85546875" style="152" customWidth="1"/>
    <col min="3316" max="3316" width="9.85546875" style="152" customWidth="1"/>
    <col min="3317" max="3317" width="10.140625" style="152" customWidth="1"/>
    <col min="3318" max="3318" width="9.5703125" style="152" customWidth="1"/>
    <col min="3319" max="3319" width="10.42578125" style="152" customWidth="1"/>
    <col min="3320" max="3558" width="9.140625" style="152"/>
    <col min="3559" max="3559" width="20.5703125" style="152" customWidth="1"/>
    <col min="3560" max="3560" width="11.140625" style="152" bestFit="1" customWidth="1"/>
    <col min="3561" max="3563" width="11.28515625" style="152" bestFit="1" customWidth="1"/>
    <col min="3564" max="3564" width="10.5703125" style="152" customWidth="1"/>
    <col min="3565" max="3565" width="11.28515625" style="152" bestFit="1" customWidth="1"/>
    <col min="3566" max="3566" width="12.5703125" style="152" customWidth="1"/>
    <col min="3567" max="3567" width="11" style="152" customWidth="1"/>
    <col min="3568" max="3568" width="6.28515625" style="152" bestFit="1" customWidth="1"/>
    <col min="3569" max="3569" width="25.5703125" style="152" customWidth="1"/>
    <col min="3570" max="3570" width="10" style="152" customWidth="1"/>
    <col min="3571" max="3571" width="10.85546875" style="152" customWidth="1"/>
    <col min="3572" max="3572" width="9.85546875" style="152" customWidth="1"/>
    <col min="3573" max="3573" width="10.140625" style="152" customWidth="1"/>
    <col min="3574" max="3574" width="9.5703125" style="152" customWidth="1"/>
    <col min="3575" max="3575" width="10.42578125" style="152" customWidth="1"/>
    <col min="3576" max="3814" width="9.140625" style="152"/>
    <col min="3815" max="3815" width="20.5703125" style="152" customWidth="1"/>
    <col min="3816" max="3816" width="11.140625" style="152" bestFit="1" customWidth="1"/>
    <col min="3817" max="3819" width="11.28515625" style="152" bestFit="1" customWidth="1"/>
    <col min="3820" max="3820" width="10.5703125" style="152" customWidth="1"/>
    <col min="3821" max="3821" width="11.28515625" style="152" bestFit="1" customWidth="1"/>
    <col min="3822" max="3822" width="12.5703125" style="152" customWidth="1"/>
    <col min="3823" max="3823" width="11" style="152" customWidth="1"/>
    <col min="3824" max="3824" width="6.28515625" style="152" bestFit="1" customWidth="1"/>
    <col min="3825" max="3825" width="25.5703125" style="152" customWidth="1"/>
    <col min="3826" max="3826" width="10" style="152" customWidth="1"/>
    <col min="3827" max="3827" width="10.85546875" style="152" customWidth="1"/>
    <col min="3828" max="3828" width="9.85546875" style="152" customWidth="1"/>
    <col min="3829" max="3829" width="10.140625" style="152" customWidth="1"/>
    <col min="3830" max="3830" width="9.5703125" style="152" customWidth="1"/>
    <col min="3831" max="3831" width="10.42578125" style="152" customWidth="1"/>
    <col min="3832" max="4070" width="9.140625" style="152"/>
    <col min="4071" max="4071" width="20.5703125" style="152" customWidth="1"/>
    <col min="4072" max="4072" width="11.140625" style="152" bestFit="1" customWidth="1"/>
    <col min="4073" max="4075" width="11.28515625" style="152" bestFit="1" customWidth="1"/>
    <col min="4076" max="4076" width="10.5703125" style="152" customWidth="1"/>
    <col min="4077" max="4077" width="11.28515625" style="152" bestFit="1" customWidth="1"/>
    <col min="4078" max="4078" width="12.5703125" style="152" customWidth="1"/>
    <col min="4079" max="4079" width="11" style="152" customWidth="1"/>
    <col min="4080" max="4080" width="6.28515625" style="152" bestFit="1" customWidth="1"/>
    <col min="4081" max="4081" width="25.5703125" style="152" customWidth="1"/>
    <col min="4082" max="4082" width="10" style="152" customWidth="1"/>
    <col min="4083" max="4083" width="10.85546875" style="152" customWidth="1"/>
    <col min="4084" max="4084" width="9.85546875" style="152" customWidth="1"/>
    <col min="4085" max="4085" width="10.140625" style="152" customWidth="1"/>
    <col min="4086" max="4086" width="9.5703125" style="152" customWidth="1"/>
    <col min="4087" max="4087" width="10.42578125" style="152" customWidth="1"/>
    <col min="4088" max="4326" width="9.140625" style="152"/>
    <col min="4327" max="4327" width="20.5703125" style="152" customWidth="1"/>
    <col min="4328" max="4328" width="11.140625" style="152" bestFit="1" customWidth="1"/>
    <col min="4329" max="4331" width="11.28515625" style="152" bestFit="1" customWidth="1"/>
    <col min="4332" max="4332" width="10.5703125" style="152" customWidth="1"/>
    <col min="4333" max="4333" width="11.28515625" style="152" bestFit="1" customWidth="1"/>
    <col min="4334" max="4334" width="12.5703125" style="152" customWidth="1"/>
    <col min="4335" max="4335" width="11" style="152" customWidth="1"/>
    <col min="4336" max="4336" width="6.28515625" style="152" bestFit="1" customWidth="1"/>
    <col min="4337" max="4337" width="25.5703125" style="152" customWidth="1"/>
    <col min="4338" max="4338" width="10" style="152" customWidth="1"/>
    <col min="4339" max="4339" width="10.85546875" style="152" customWidth="1"/>
    <col min="4340" max="4340" width="9.85546875" style="152" customWidth="1"/>
    <col min="4341" max="4341" width="10.140625" style="152" customWidth="1"/>
    <col min="4342" max="4342" width="9.5703125" style="152" customWidth="1"/>
    <col min="4343" max="4343" width="10.42578125" style="152" customWidth="1"/>
    <col min="4344" max="4582" width="9.140625" style="152"/>
    <col min="4583" max="4583" width="20.5703125" style="152" customWidth="1"/>
    <col min="4584" max="4584" width="11.140625" style="152" bestFit="1" customWidth="1"/>
    <col min="4585" max="4587" width="11.28515625" style="152" bestFit="1" customWidth="1"/>
    <col min="4588" max="4588" width="10.5703125" style="152" customWidth="1"/>
    <col min="4589" max="4589" width="11.28515625" style="152" bestFit="1" customWidth="1"/>
    <col min="4590" max="4590" width="12.5703125" style="152" customWidth="1"/>
    <col min="4591" max="4591" width="11" style="152" customWidth="1"/>
    <col min="4592" max="4592" width="6.28515625" style="152" bestFit="1" customWidth="1"/>
    <col min="4593" max="4593" width="25.5703125" style="152" customWidth="1"/>
    <col min="4594" max="4594" width="10" style="152" customWidth="1"/>
    <col min="4595" max="4595" width="10.85546875" style="152" customWidth="1"/>
    <col min="4596" max="4596" width="9.85546875" style="152" customWidth="1"/>
    <col min="4597" max="4597" width="10.140625" style="152" customWidth="1"/>
    <col min="4598" max="4598" width="9.5703125" style="152" customWidth="1"/>
    <col min="4599" max="4599" width="10.42578125" style="152" customWidth="1"/>
    <col min="4600" max="4838" width="9.140625" style="152"/>
    <col min="4839" max="4839" width="20.5703125" style="152" customWidth="1"/>
    <col min="4840" max="4840" width="11.140625" style="152" bestFit="1" customWidth="1"/>
    <col min="4841" max="4843" width="11.28515625" style="152" bestFit="1" customWidth="1"/>
    <col min="4844" max="4844" width="10.5703125" style="152" customWidth="1"/>
    <col min="4845" max="4845" width="11.28515625" style="152" bestFit="1" customWidth="1"/>
    <col min="4846" max="4846" width="12.5703125" style="152" customWidth="1"/>
    <col min="4847" max="4847" width="11" style="152" customWidth="1"/>
    <col min="4848" max="4848" width="6.28515625" style="152" bestFit="1" customWidth="1"/>
    <col min="4849" max="4849" width="25.5703125" style="152" customWidth="1"/>
    <col min="4850" max="4850" width="10" style="152" customWidth="1"/>
    <col min="4851" max="4851" width="10.85546875" style="152" customWidth="1"/>
    <col min="4852" max="4852" width="9.85546875" style="152" customWidth="1"/>
    <col min="4853" max="4853" width="10.140625" style="152" customWidth="1"/>
    <col min="4854" max="4854" width="9.5703125" style="152" customWidth="1"/>
    <col min="4855" max="4855" width="10.42578125" style="152" customWidth="1"/>
    <col min="4856" max="5094" width="9.140625" style="152"/>
    <col min="5095" max="5095" width="20.5703125" style="152" customWidth="1"/>
    <col min="5096" max="5096" width="11.140625" style="152" bestFit="1" customWidth="1"/>
    <col min="5097" max="5099" width="11.28515625" style="152" bestFit="1" customWidth="1"/>
    <col min="5100" max="5100" width="10.5703125" style="152" customWidth="1"/>
    <col min="5101" max="5101" width="11.28515625" style="152" bestFit="1" customWidth="1"/>
    <col min="5102" max="5102" width="12.5703125" style="152" customWidth="1"/>
    <col min="5103" max="5103" width="11" style="152" customWidth="1"/>
    <col min="5104" max="5104" width="6.28515625" style="152" bestFit="1" customWidth="1"/>
    <col min="5105" max="5105" width="25.5703125" style="152" customWidth="1"/>
    <col min="5106" max="5106" width="10" style="152" customWidth="1"/>
    <col min="5107" max="5107" width="10.85546875" style="152" customWidth="1"/>
    <col min="5108" max="5108" width="9.85546875" style="152" customWidth="1"/>
    <col min="5109" max="5109" width="10.140625" style="152" customWidth="1"/>
    <col min="5110" max="5110" width="9.5703125" style="152" customWidth="1"/>
    <col min="5111" max="5111" width="10.42578125" style="152" customWidth="1"/>
    <col min="5112" max="5350" width="9.140625" style="152"/>
    <col min="5351" max="5351" width="20.5703125" style="152" customWidth="1"/>
    <col min="5352" max="5352" width="11.140625" style="152" bestFit="1" customWidth="1"/>
    <col min="5353" max="5355" width="11.28515625" style="152" bestFit="1" customWidth="1"/>
    <col min="5356" max="5356" width="10.5703125" style="152" customWidth="1"/>
    <col min="5357" max="5357" width="11.28515625" style="152" bestFit="1" customWidth="1"/>
    <col min="5358" max="5358" width="12.5703125" style="152" customWidth="1"/>
    <col min="5359" max="5359" width="11" style="152" customWidth="1"/>
    <col min="5360" max="5360" width="6.28515625" style="152" bestFit="1" customWidth="1"/>
    <col min="5361" max="5361" width="25.5703125" style="152" customWidth="1"/>
    <col min="5362" max="5362" width="10" style="152" customWidth="1"/>
    <col min="5363" max="5363" width="10.85546875" style="152" customWidth="1"/>
    <col min="5364" max="5364" width="9.85546875" style="152" customWidth="1"/>
    <col min="5365" max="5365" width="10.140625" style="152" customWidth="1"/>
    <col min="5366" max="5366" width="9.5703125" style="152" customWidth="1"/>
    <col min="5367" max="5367" width="10.42578125" style="152" customWidth="1"/>
    <col min="5368" max="5606" width="9.140625" style="152"/>
    <col min="5607" max="5607" width="20.5703125" style="152" customWidth="1"/>
    <col min="5608" max="5608" width="11.140625" style="152" bestFit="1" customWidth="1"/>
    <col min="5609" max="5611" width="11.28515625" style="152" bestFit="1" customWidth="1"/>
    <col min="5612" max="5612" width="10.5703125" style="152" customWidth="1"/>
    <col min="5613" max="5613" width="11.28515625" style="152" bestFit="1" customWidth="1"/>
    <col min="5614" max="5614" width="12.5703125" style="152" customWidth="1"/>
    <col min="5615" max="5615" width="11" style="152" customWidth="1"/>
    <col min="5616" max="5616" width="6.28515625" style="152" bestFit="1" customWidth="1"/>
    <col min="5617" max="5617" width="25.5703125" style="152" customWidth="1"/>
    <col min="5618" max="5618" width="10" style="152" customWidth="1"/>
    <col min="5619" max="5619" width="10.85546875" style="152" customWidth="1"/>
    <col min="5620" max="5620" width="9.85546875" style="152" customWidth="1"/>
    <col min="5621" max="5621" width="10.140625" style="152" customWidth="1"/>
    <col min="5622" max="5622" width="9.5703125" style="152" customWidth="1"/>
    <col min="5623" max="5623" width="10.42578125" style="152" customWidth="1"/>
    <col min="5624" max="5862" width="9.140625" style="152"/>
    <col min="5863" max="5863" width="20.5703125" style="152" customWidth="1"/>
    <col min="5864" max="5864" width="11.140625" style="152" bestFit="1" customWidth="1"/>
    <col min="5865" max="5867" width="11.28515625" style="152" bestFit="1" customWidth="1"/>
    <col min="5868" max="5868" width="10.5703125" style="152" customWidth="1"/>
    <col min="5869" max="5869" width="11.28515625" style="152" bestFit="1" customWidth="1"/>
    <col min="5870" max="5870" width="12.5703125" style="152" customWidth="1"/>
    <col min="5871" max="5871" width="11" style="152" customWidth="1"/>
    <col min="5872" max="5872" width="6.28515625" style="152" bestFit="1" customWidth="1"/>
    <col min="5873" max="5873" width="25.5703125" style="152" customWidth="1"/>
    <col min="5874" max="5874" width="10" style="152" customWidth="1"/>
    <col min="5875" max="5875" width="10.85546875" style="152" customWidth="1"/>
    <col min="5876" max="5876" width="9.85546875" style="152" customWidth="1"/>
    <col min="5877" max="5877" width="10.140625" style="152" customWidth="1"/>
    <col min="5878" max="5878" width="9.5703125" style="152" customWidth="1"/>
    <col min="5879" max="5879" width="10.42578125" style="152" customWidth="1"/>
    <col min="5880" max="6118" width="9.140625" style="152"/>
    <col min="6119" max="6119" width="20.5703125" style="152" customWidth="1"/>
    <col min="6120" max="6120" width="11.140625" style="152" bestFit="1" customWidth="1"/>
    <col min="6121" max="6123" width="11.28515625" style="152" bestFit="1" customWidth="1"/>
    <col min="6124" max="6124" width="10.5703125" style="152" customWidth="1"/>
    <col min="6125" max="6125" width="11.28515625" style="152" bestFit="1" customWidth="1"/>
    <col min="6126" max="6126" width="12.5703125" style="152" customWidth="1"/>
    <col min="6127" max="6127" width="11" style="152" customWidth="1"/>
    <col min="6128" max="6128" width="6.28515625" style="152" bestFit="1" customWidth="1"/>
    <col min="6129" max="6129" width="25.5703125" style="152" customWidth="1"/>
    <col min="6130" max="6130" width="10" style="152" customWidth="1"/>
    <col min="6131" max="6131" width="10.85546875" style="152" customWidth="1"/>
    <col min="6132" max="6132" width="9.85546875" style="152" customWidth="1"/>
    <col min="6133" max="6133" width="10.140625" style="152" customWidth="1"/>
    <col min="6134" max="6134" width="9.5703125" style="152" customWidth="1"/>
    <col min="6135" max="6135" width="10.42578125" style="152" customWidth="1"/>
    <col min="6136" max="6374" width="9.140625" style="152"/>
    <col min="6375" max="6375" width="20.5703125" style="152" customWidth="1"/>
    <col min="6376" max="6376" width="11.140625" style="152" bestFit="1" customWidth="1"/>
    <col min="6377" max="6379" width="11.28515625" style="152" bestFit="1" customWidth="1"/>
    <col min="6380" max="6380" width="10.5703125" style="152" customWidth="1"/>
    <col min="6381" max="6381" width="11.28515625" style="152" bestFit="1" customWidth="1"/>
    <col min="6382" max="6382" width="12.5703125" style="152" customWidth="1"/>
    <col min="6383" max="6383" width="11" style="152" customWidth="1"/>
    <col min="6384" max="6384" width="6.28515625" style="152" bestFit="1" customWidth="1"/>
    <col min="6385" max="6385" width="25.5703125" style="152" customWidth="1"/>
    <col min="6386" max="6386" width="10" style="152" customWidth="1"/>
    <col min="6387" max="6387" width="10.85546875" style="152" customWidth="1"/>
    <col min="6388" max="6388" width="9.85546875" style="152" customWidth="1"/>
    <col min="6389" max="6389" width="10.140625" style="152" customWidth="1"/>
    <col min="6390" max="6390" width="9.5703125" style="152" customWidth="1"/>
    <col min="6391" max="6391" width="10.42578125" style="152" customWidth="1"/>
    <col min="6392" max="6630" width="9.140625" style="152"/>
    <col min="6631" max="6631" width="20.5703125" style="152" customWidth="1"/>
    <col min="6632" max="6632" width="11.140625" style="152" bestFit="1" customWidth="1"/>
    <col min="6633" max="6635" width="11.28515625" style="152" bestFit="1" customWidth="1"/>
    <col min="6636" max="6636" width="10.5703125" style="152" customWidth="1"/>
    <col min="6637" max="6637" width="11.28515625" style="152" bestFit="1" customWidth="1"/>
    <col min="6638" max="6638" width="12.5703125" style="152" customWidth="1"/>
    <col min="6639" max="6639" width="11" style="152" customWidth="1"/>
    <col min="6640" max="6640" width="6.28515625" style="152" bestFit="1" customWidth="1"/>
    <col min="6641" max="6641" width="25.5703125" style="152" customWidth="1"/>
    <col min="6642" max="6642" width="10" style="152" customWidth="1"/>
    <col min="6643" max="6643" width="10.85546875" style="152" customWidth="1"/>
    <col min="6644" max="6644" width="9.85546875" style="152" customWidth="1"/>
    <col min="6645" max="6645" width="10.140625" style="152" customWidth="1"/>
    <col min="6646" max="6646" width="9.5703125" style="152" customWidth="1"/>
    <col min="6647" max="6647" width="10.42578125" style="152" customWidth="1"/>
    <col min="6648" max="6886" width="9.140625" style="152"/>
    <col min="6887" max="6887" width="20.5703125" style="152" customWidth="1"/>
    <col min="6888" max="6888" width="11.140625" style="152" bestFit="1" customWidth="1"/>
    <col min="6889" max="6891" width="11.28515625" style="152" bestFit="1" customWidth="1"/>
    <col min="6892" max="6892" width="10.5703125" style="152" customWidth="1"/>
    <col min="6893" max="6893" width="11.28515625" style="152" bestFit="1" customWidth="1"/>
    <col min="6894" max="6894" width="12.5703125" style="152" customWidth="1"/>
    <col min="6895" max="6895" width="11" style="152" customWidth="1"/>
    <col min="6896" max="6896" width="6.28515625" style="152" bestFit="1" customWidth="1"/>
    <col min="6897" max="6897" width="25.5703125" style="152" customWidth="1"/>
    <col min="6898" max="6898" width="10" style="152" customWidth="1"/>
    <col min="6899" max="6899" width="10.85546875" style="152" customWidth="1"/>
    <col min="6900" max="6900" width="9.85546875" style="152" customWidth="1"/>
    <col min="6901" max="6901" width="10.140625" style="152" customWidth="1"/>
    <col min="6902" max="6902" width="9.5703125" style="152" customWidth="1"/>
    <col min="6903" max="6903" width="10.42578125" style="152" customWidth="1"/>
    <col min="6904" max="7142" width="9.140625" style="152"/>
    <col min="7143" max="7143" width="20.5703125" style="152" customWidth="1"/>
    <col min="7144" max="7144" width="11.140625" style="152" bestFit="1" customWidth="1"/>
    <col min="7145" max="7147" width="11.28515625" style="152" bestFit="1" customWidth="1"/>
    <col min="7148" max="7148" width="10.5703125" style="152" customWidth="1"/>
    <col min="7149" max="7149" width="11.28515625" style="152" bestFit="1" customWidth="1"/>
    <col min="7150" max="7150" width="12.5703125" style="152" customWidth="1"/>
    <col min="7151" max="7151" width="11" style="152" customWidth="1"/>
    <col min="7152" max="7152" width="6.28515625" style="152" bestFit="1" customWidth="1"/>
    <col min="7153" max="7153" width="25.5703125" style="152" customWidth="1"/>
    <col min="7154" max="7154" width="10" style="152" customWidth="1"/>
    <col min="7155" max="7155" width="10.85546875" style="152" customWidth="1"/>
    <col min="7156" max="7156" width="9.85546875" style="152" customWidth="1"/>
    <col min="7157" max="7157" width="10.140625" style="152" customWidth="1"/>
    <col min="7158" max="7158" width="9.5703125" style="152" customWidth="1"/>
    <col min="7159" max="7159" width="10.42578125" style="152" customWidth="1"/>
    <col min="7160" max="7398" width="9.140625" style="152"/>
    <col min="7399" max="7399" width="20.5703125" style="152" customWidth="1"/>
    <col min="7400" max="7400" width="11.140625" style="152" bestFit="1" customWidth="1"/>
    <col min="7401" max="7403" width="11.28515625" style="152" bestFit="1" customWidth="1"/>
    <col min="7404" max="7404" width="10.5703125" style="152" customWidth="1"/>
    <col min="7405" max="7405" width="11.28515625" style="152" bestFit="1" customWidth="1"/>
    <col min="7406" max="7406" width="12.5703125" style="152" customWidth="1"/>
    <col min="7407" max="7407" width="11" style="152" customWidth="1"/>
    <col min="7408" max="7408" width="6.28515625" style="152" bestFit="1" customWidth="1"/>
    <col min="7409" max="7409" width="25.5703125" style="152" customWidth="1"/>
    <col min="7410" max="7410" width="10" style="152" customWidth="1"/>
    <col min="7411" max="7411" width="10.85546875" style="152" customWidth="1"/>
    <col min="7412" max="7412" width="9.85546875" style="152" customWidth="1"/>
    <col min="7413" max="7413" width="10.140625" style="152" customWidth="1"/>
    <col min="7414" max="7414" width="9.5703125" style="152" customWidth="1"/>
    <col min="7415" max="7415" width="10.42578125" style="152" customWidth="1"/>
    <col min="7416" max="7654" width="9.140625" style="152"/>
    <col min="7655" max="7655" width="20.5703125" style="152" customWidth="1"/>
    <col min="7656" max="7656" width="11.140625" style="152" bestFit="1" customWidth="1"/>
    <col min="7657" max="7659" width="11.28515625" style="152" bestFit="1" customWidth="1"/>
    <col min="7660" max="7660" width="10.5703125" style="152" customWidth="1"/>
    <col min="7661" max="7661" width="11.28515625" style="152" bestFit="1" customWidth="1"/>
    <col min="7662" max="7662" width="12.5703125" style="152" customWidth="1"/>
    <col min="7663" max="7663" width="11" style="152" customWidth="1"/>
    <col min="7664" max="7664" width="6.28515625" style="152" bestFit="1" customWidth="1"/>
    <col min="7665" max="7665" width="25.5703125" style="152" customWidth="1"/>
    <col min="7666" max="7666" width="10" style="152" customWidth="1"/>
    <col min="7667" max="7667" width="10.85546875" style="152" customWidth="1"/>
    <col min="7668" max="7668" width="9.85546875" style="152" customWidth="1"/>
    <col min="7669" max="7669" width="10.140625" style="152" customWidth="1"/>
    <col min="7670" max="7670" width="9.5703125" style="152" customWidth="1"/>
    <col min="7671" max="7671" width="10.42578125" style="152" customWidth="1"/>
    <col min="7672" max="7910" width="9.140625" style="152"/>
    <col min="7911" max="7911" width="20.5703125" style="152" customWidth="1"/>
    <col min="7912" max="7912" width="11.140625" style="152" bestFit="1" customWidth="1"/>
    <col min="7913" max="7915" width="11.28515625" style="152" bestFit="1" customWidth="1"/>
    <col min="7916" max="7916" width="10.5703125" style="152" customWidth="1"/>
    <col min="7917" max="7917" width="11.28515625" style="152" bestFit="1" customWidth="1"/>
    <col min="7918" max="7918" width="12.5703125" style="152" customWidth="1"/>
    <col min="7919" max="7919" width="11" style="152" customWidth="1"/>
    <col min="7920" max="7920" width="6.28515625" style="152" bestFit="1" customWidth="1"/>
    <col min="7921" max="7921" width="25.5703125" style="152" customWidth="1"/>
    <col min="7922" max="7922" width="10" style="152" customWidth="1"/>
    <col min="7923" max="7923" width="10.85546875" style="152" customWidth="1"/>
    <col min="7924" max="7924" width="9.85546875" style="152" customWidth="1"/>
    <col min="7925" max="7925" width="10.140625" style="152" customWidth="1"/>
    <col min="7926" max="7926" width="9.5703125" style="152" customWidth="1"/>
    <col min="7927" max="7927" width="10.42578125" style="152" customWidth="1"/>
    <col min="7928" max="8166" width="9.140625" style="152"/>
    <col min="8167" max="8167" width="20.5703125" style="152" customWidth="1"/>
    <col min="8168" max="8168" width="11.140625" style="152" bestFit="1" customWidth="1"/>
    <col min="8169" max="8171" width="11.28515625" style="152" bestFit="1" customWidth="1"/>
    <col min="8172" max="8172" width="10.5703125" style="152" customWidth="1"/>
    <col min="8173" max="8173" width="11.28515625" style="152" bestFit="1" customWidth="1"/>
    <col min="8174" max="8174" width="12.5703125" style="152" customWidth="1"/>
    <col min="8175" max="8175" width="11" style="152" customWidth="1"/>
    <col min="8176" max="8176" width="6.28515625" style="152" bestFit="1" customWidth="1"/>
    <col min="8177" max="8177" width="25.5703125" style="152" customWidth="1"/>
    <col min="8178" max="8178" width="10" style="152" customWidth="1"/>
    <col min="8179" max="8179" width="10.85546875" style="152" customWidth="1"/>
    <col min="8180" max="8180" width="9.85546875" style="152" customWidth="1"/>
    <col min="8181" max="8181" width="10.140625" style="152" customWidth="1"/>
    <col min="8182" max="8182" width="9.5703125" style="152" customWidth="1"/>
    <col min="8183" max="8183" width="10.42578125" style="152" customWidth="1"/>
    <col min="8184" max="8422" width="9.140625" style="152"/>
    <col min="8423" max="8423" width="20.5703125" style="152" customWidth="1"/>
    <col min="8424" max="8424" width="11.140625" style="152" bestFit="1" customWidth="1"/>
    <col min="8425" max="8427" width="11.28515625" style="152" bestFit="1" customWidth="1"/>
    <col min="8428" max="8428" width="10.5703125" style="152" customWidth="1"/>
    <col min="8429" max="8429" width="11.28515625" style="152" bestFit="1" customWidth="1"/>
    <col min="8430" max="8430" width="12.5703125" style="152" customWidth="1"/>
    <col min="8431" max="8431" width="11" style="152" customWidth="1"/>
    <col min="8432" max="8432" width="6.28515625" style="152" bestFit="1" customWidth="1"/>
    <col min="8433" max="8433" width="25.5703125" style="152" customWidth="1"/>
    <col min="8434" max="8434" width="10" style="152" customWidth="1"/>
    <col min="8435" max="8435" width="10.85546875" style="152" customWidth="1"/>
    <col min="8436" max="8436" width="9.85546875" style="152" customWidth="1"/>
    <col min="8437" max="8437" width="10.140625" style="152" customWidth="1"/>
    <col min="8438" max="8438" width="9.5703125" style="152" customWidth="1"/>
    <col min="8439" max="8439" width="10.42578125" style="152" customWidth="1"/>
    <col min="8440" max="8678" width="9.140625" style="152"/>
    <col min="8679" max="8679" width="20.5703125" style="152" customWidth="1"/>
    <col min="8680" max="8680" width="11.140625" style="152" bestFit="1" customWidth="1"/>
    <col min="8681" max="8683" width="11.28515625" style="152" bestFit="1" customWidth="1"/>
    <col min="8684" max="8684" width="10.5703125" style="152" customWidth="1"/>
    <col min="8685" max="8685" width="11.28515625" style="152" bestFit="1" customWidth="1"/>
    <col min="8686" max="8686" width="12.5703125" style="152" customWidth="1"/>
    <col min="8687" max="8687" width="11" style="152" customWidth="1"/>
    <col min="8688" max="8688" width="6.28515625" style="152" bestFit="1" customWidth="1"/>
    <col min="8689" max="8689" width="25.5703125" style="152" customWidth="1"/>
    <col min="8690" max="8690" width="10" style="152" customWidth="1"/>
    <col min="8691" max="8691" width="10.85546875" style="152" customWidth="1"/>
    <col min="8692" max="8692" width="9.85546875" style="152" customWidth="1"/>
    <col min="8693" max="8693" width="10.140625" style="152" customWidth="1"/>
    <col min="8694" max="8694" width="9.5703125" style="152" customWidth="1"/>
    <col min="8695" max="8695" width="10.42578125" style="152" customWidth="1"/>
    <col min="8696" max="8934" width="9.140625" style="152"/>
    <col min="8935" max="8935" width="20.5703125" style="152" customWidth="1"/>
    <col min="8936" max="8936" width="11.140625" style="152" bestFit="1" customWidth="1"/>
    <col min="8937" max="8939" width="11.28515625" style="152" bestFit="1" customWidth="1"/>
    <col min="8940" max="8940" width="10.5703125" style="152" customWidth="1"/>
    <col min="8941" max="8941" width="11.28515625" style="152" bestFit="1" customWidth="1"/>
    <col min="8942" max="8942" width="12.5703125" style="152" customWidth="1"/>
    <col min="8943" max="8943" width="11" style="152" customWidth="1"/>
    <col min="8944" max="8944" width="6.28515625" style="152" bestFit="1" customWidth="1"/>
    <col min="8945" max="8945" width="25.5703125" style="152" customWidth="1"/>
    <col min="8946" max="8946" width="10" style="152" customWidth="1"/>
    <col min="8947" max="8947" width="10.85546875" style="152" customWidth="1"/>
    <col min="8948" max="8948" width="9.85546875" style="152" customWidth="1"/>
    <col min="8949" max="8949" width="10.140625" style="152" customWidth="1"/>
    <col min="8950" max="8950" width="9.5703125" style="152" customWidth="1"/>
    <col min="8951" max="8951" width="10.42578125" style="152" customWidth="1"/>
    <col min="8952" max="9190" width="9.140625" style="152"/>
    <col min="9191" max="9191" width="20.5703125" style="152" customWidth="1"/>
    <col min="9192" max="9192" width="11.140625" style="152" bestFit="1" customWidth="1"/>
    <col min="9193" max="9195" width="11.28515625" style="152" bestFit="1" customWidth="1"/>
    <col min="9196" max="9196" width="10.5703125" style="152" customWidth="1"/>
    <col min="9197" max="9197" width="11.28515625" style="152" bestFit="1" customWidth="1"/>
    <col min="9198" max="9198" width="12.5703125" style="152" customWidth="1"/>
    <col min="9199" max="9199" width="11" style="152" customWidth="1"/>
    <col min="9200" max="9200" width="6.28515625" style="152" bestFit="1" customWidth="1"/>
    <col min="9201" max="9201" width="25.5703125" style="152" customWidth="1"/>
    <col min="9202" max="9202" width="10" style="152" customWidth="1"/>
    <col min="9203" max="9203" width="10.85546875" style="152" customWidth="1"/>
    <col min="9204" max="9204" width="9.85546875" style="152" customWidth="1"/>
    <col min="9205" max="9205" width="10.140625" style="152" customWidth="1"/>
    <col min="9206" max="9206" width="9.5703125" style="152" customWidth="1"/>
    <col min="9207" max="9207" width="10.42578125" style="152" customWidth="1"/>
    <col min="9208" max="9446" width="9.140625" style="152"/>
    <col min="9447" max="9447" width="20.5703125" style="152" customWidth="1"/>
    <col min="9448" max="9448" width="11.140625" style="152" bestFit="1" customWidth="1"/>
    <col min="9449" max="9451" width="11.28515625" style="152" bestFit="1" customWidth="1"/>
    <col min="9452" max="9452" width="10.5703125" style="152" customWidth="1"/>
    <col min="9453" max="9453" width="11.28515625" style="152" bestFit="1" customWidth="1"/>
    <col min="9454" max="9454" width="12.5703125" style="152" customWidth="1"/>
    <col min="9455" max="9455" width="11" style="152" customWidth="1"/>
    <col min="9456" max="9456" width="6.28515625" style="152" bestFit="1" customWidth="1"/>
    <col min="9457" max="9457" width="25.5703125" style="152" customWidth="1"/>
    <col min="9458" max="9458" width="10" style="152" customWidth="1"/>
    <col min="9459" max="9459" width="10.85546875" style="152" customWidth="1"/>
    <col min="9460" max="9460" width="9.85546875" style="152" customWidth="1"/>
    <col min="9461" max="9461" width="10.140625" style="152" customWidth="1"/>
    <col min="9462" max="9462" width="9.5703125" style="152" customWidth="1"/>
    <col min="9463" max="9463" width="10.42578125" style="152" customWidth="1"/>
    <col min="9464" max="9702" width="9.140625" style="152"/>
    <col min="9703" max="9703" width="20.5703125" style="152" customWidth="1"/>
    <col min="9704" max="9704" width="11.140625" style="152" bestFit="1" customWidth="1"/>
    <col min="9705" max="9707" width="11.28515625" style="152" bestFit="1" customWidth="1"/>
    <col min="9708" max="9708" width="10.5703125" style="152" customWidth="1"/>
    <col min="9709" max="9709" width="11.28515625" style="152" bestFit="1" customWidth="1"/>
    <col min="9710" max="9710" width="12.5703125" style="152" customWidth="1"/>
    <col min="9711" max="9711" width="11" style="152" customWidth="1"/>
    <col min="9712" max="9712" width="6.28515625" style="152" bestFit="1" customWidth="1"/>
    <col min="9713" max="9713" width="25.5703125" style="152" customWidth="1"/>
    <col min="9714" max="9714" width="10" style="152" customWidth="1"/>
    <col min="9715" max="9715" width="10.85546875" style="152" customWidth="1"/>
    <col min="9716" max="9716" width="9.85546875" style="152" customWidth="1"/>
    <col min="9717" max="9717" width="10.140625" style="152" customWidth="1"/>
    <col min="9718" max="9718" width="9.5703125" style="152" customWidth="1"/>
    <col min="9719" max="9719" width="10.42578125" style="152" customWidth="1"/>
    <col min="9720" max="9958" width="9.140625" style="152"/>
    <col min="9959" max="9959" width="20.5703125" style="152" customWidth="1"/>
    <col min="9960" max="9960" width="11.140625" style="152" bestFit="1" customWidth="1"/>
    <col min="9961" max="9963" width="11.28515625" style="152" bestFit="1" customWidth="1"/>
    <col min="9964" max="9964" width="10.5703125" style="152" customWidth="1"/>
    <col min="9965" max="9965" width="11.28515625" style="152" bestFit="1" customWidth="1"/>
    <col min="9966" max="9966" width="12.5703125" style="152" customWidth="1"/>
    <col min="9967" max="9967" width="11" style="152" customWidth="1"/>
    <col min="9968" max="9968" width="6.28515625" style="152" bestFit="1" customWidth="1"/>
    <col min="9969" max="9969" width="25.5703125" style="152" customWidth="1"/>
    <col min="9970" max="9970" width="10" style="152" customWidth="1"/>
    <col min="9971" max="9971" width="10.85546875" style="152" customWidth="1"/>
    <col min="9972" max="9972" width="9.85546875" style="152" customWidth="1"/>
    <col min="9973" max="9973" width="10.140625" style="152" customWidth="1"/>
    <col min="9974" max="9974" width="9.5703125" style="152" customWidth="1"/>
    <col min="9975" max="9975" width="10.42578125" style="152" customWidth="1"/>
    <col min="9976" max="10214" width="9.140625" style="152"/>
    <col min="10215" max="10215" width="20.5703125" style="152" customWidth="1"/>
    <col min="10216" max="10216" width="11.140625" style="152" bestFit="1" customWidth="1"/>
    <col min="10217" max="10219" width="11.28515625" style="152" bestFit="1" customWidth="1"/>
    <col min="10220" max="10220" width="10.5703125" style="152" customWidth="1"/>
    <col min="10221" max="10221" width="11.28515625" style="152" bestFit="1" customWidth="1"/>
    <col min="10222" max="10222" width="12.5703125" style="152" customWidth="1"/>
    <col min="10223" max="10223" width="11" style="152" customWidth="1"/>
    <col min="10224" max="10224" width="6.28515625" style="152" bestFit="1" customWidth="1"/>
    <col min="10225" max="10225" width="25.5703125" style="152" customWidth="1"/>
    <col min="10226" max="10226" width="10" style="152" customWidth="1"/>
    <col min="10227" max="10227" width="10.85546875" style="152" customWidth="1"/>
    <col min="10228" max="10228" width="9.85546875" style="152" customWidth="1"/>
    <col min="10229" max="10229" width="10.140625" style="152" customWidth="1"/>
    <col min="10230" max="10230" width="9.5703125" style="152" customWidth="1"/>
    <col min="10231" max="10231" width="10.42578125" style="152" customWidth="1"/>
    <col min="10232" max="10470" width="9.140625" style="152"/>
    <col min="10471" max="10471" width="20.5703125" style="152" customWidth="1"/>
    <col min="10472" max="10472" width="11.140625" style="152" bestFit="1" customWidth="1"/>
    <col min="10473" max="10475" width="11.28515625" style="152" bestFit="1" customWidth="1"/>
    <col min="10476" max="10476" width="10.5703125" style="152" customWidth="1"/>
    <col min="10477" max="10477" width="11.28515625" style="152" bestFit="1" customWidth="1"/>
    <col min="10478" max="10478" width="12.5703125" style="152" customWidth="1"/>
    <col min="10479" max="10479" width="11" style="152" customWidth="1"/>
    <col min="10480" max="10480" width="6.28515625" style="152" bestFit="1" customWidth="1"/>
    <col min="10481" max="10481" width="25.5703125" style="152" customWidth="1"/>
    <col min="10482" max="10482" width="10" style="152" customWidth="1"/>
    <col min="10483" max="10483" width="10.85546875" style="152" customWidth="1"/>
    <col min="10484" max="10484" width="9.85546875" style="152" customWidth="1"/>
    <col min="10485" max="10485" width="10.140625" style="152" customWidth="1"/>
    <col min="10486" max="10486" width="9.5703125" style="152" customWidth="1"/>
    <col min="10487" max="10487" width="10.42578125" style="152" customWidth="1"/>
    <col min="10488" max="10726" width="9.140625" style="152"/>
    <col min="10727" max="10727" width="20.5703125" style="152" customWidth="1"/>
    <col min="10728" max="10728" width="11.140625" style="152" bestFit="1" customWidth="1"/>
    <col min="10729" max="10731" width="11.28515625" style="152" bestFit="1" customWidth="1"/>
    <col min="10732" max="10732" width="10.5703125" style="152" customWidth="1"/>
    <col min="10733" max="10733" width="11.28515625" style="152" bestFit="1" customWidth="1"/>
    <col min="10734" max="10734" width="12.5703125" style="152" customWidth="1"/>
    <col min="10735" max="10735" width="11" style="152" customWidth="1"/>
    <col min="10736" max="10736" width="6.28515625" style="152" bestFit="1" customWidth="1"/>
    <col min="10737" max="10737" width="25.5703125" style="152" customWidth="1"/>
    <col min="10738" max="10738" width="10" style="152" customWidth="1"/>
    <col min="10739" max="10739" width="10.85546875" style="152" customWidth="1"/>
    <col min="10740" max="10740" width="9.85546875" style="152" customWidth="1"/>
    <col min="10741" max="10741" width="10.140625" style="152" customWidth="1"/>
    <col min="10742" max="10742" width="9.5703125" style="152" customWidth="1"/>
    <col min="10743" max="10743" width="10.42578125" style="152" customWidth="1"/>
    <col min="10744" max="10982" width="9.140625" style="152"/>
    <col min="10983" max="10983" width="20.5703125" style="152" customWidth="1"/>
    <col min="10984" max="10984" width="11.140625" style="152" bestFit="1" customWidth="1"/>
    <col min="10985" max="10987" width="11.28515625" style="152" bestFit="1" customWidth="1"/>
    <col min="10988" max="10988" width="10.5703125" style="152" customWidth="1"/>
    <col min="10989" max="10989" width="11.28515625" style="152" bestFit="1" customWidth="1"/>
    <col min="10990" max="10990" width="12.5703125" style="152" customWidth="1"/>
    <col min="10991" max="10991" width="11" style="152" customWidth="1"/>
    <col min="10992" max="10992" width="6.28515625" style="152" bestFit="1" customWidth="1"/>
    <col min="10993" max="10993" width="25.5703125" style="152" customWidth="1"/>
    <col min="10994" max="10994" width="10" style="152" customWidth="1"/>
    <col min="10995" max="10995" width="10.85546875" style="152" customWidth="1"/>
    <col min="10996" max="10996" width="9.85546875" style="152" customWidth="1"/>
    <col min="10997" max="10997" width="10.140625" style="152" customWidth="1"/>
    <col min="10998" max="10998" width="9.5703125" style="152" customWidth="1"/>
    <col min="10999" max="10999" width="10.42578125" style="152" customWidth="1"/>
    <col min="11000" max="11238" width="9.140625" style="152"/>
    <col min="11239" max="11239" width="20.5703125" style="152" customWidth="1"/>
    <col min="11240" max="11240" width="11.140625" style="152" bestFit="1" customWidth="1"/>
    <col min="11241" max="11243" width="11.28515625" style="152" bestFit="1" customWidth="1"/>
    <col min="11244" max="11244" width="10.5703125" style="152" customWidth="1"/>
    <col min="11245" max="11245" width="11.28515625" style="152" bestFit="1" customWidth="1"/>
    <col min="11246" max="11246" width="12.5703125" style="152" customWidth="1"/>
    <col min="11247" max="11247" width="11" style="152" customWidth="1"/>
    <col min="11248" max="11248" width="6.28515625" style="152" bestFit="1" customWidth="1"/>
    <col min="11249" max="11249" width="25.5703125" style="152" customWidth="1"/>
    <col min="11250" max="11250" width="10" style="152" customWidth="1"/>
    <col min="11251" max="11251" width="10.85546875" style="152" customWidth="1"/>
    <col min="11252" max="11252" width="9.85546875" style="152" customWidth="1"/>
    <col min="11253" max="11253" width="10.140625" style="152" customWidth="1"/>
    <col min="11254" max="11254" width="9.5703125" style="152" customWidth="1"/>
    <col min="11255" max="11255" width="10.42578125" style="152" customWidth="1"/>
    <col min="11256" max="11494" width="9.140625" style="152"/>
    <col min="11495" max="11495" width="20.5703125" style="152" customWidth="1"/>
    <col min="11496" max="11496" width="11.140625" style="152" bestFit="1" customWidth="1"/>
    <col min="11497" max="11499" width="11.28515625" style="152" bestFit="1" customWidth="1"/>
    <col min="11500" max="11500" width="10.5703125" style="152" customWidth="1"/>
    <col min="11501" max="11501" width="11.28515625" style="152" bestFit="1" customWidth="1"/>
    <col min="11502" max="11502" width="12.5703125" style="152" customWidth="1"/>
    <col min="11503" max="11503" width="11" style="152" customWidth="1"/>
    <col min="11504" max="11504" width="6.28515625" style="152" bestFit="1" customWidth="1"/>
    <col min="11505" max="11505" width="25.5703125" style="152" customWidth="1"/>
    <col min="11506" max="11506" width="10" style="152" customWidth="1"/>
    <col min="11507" max="11507" width="10.85546875" style="152" customWidth="1"/>
    <col min="11508" max="11508" width="9.85546875" style="152" customWidth="1"/>
    <col min="11509" max="11509" width="10.140625" style="152" customWidth="1"/>
    <col min="11510" max="11510" width="9.5703125" style="152" customWidth="1"/>
    <col min="11511" max="11511" width="10.42578125" style="152" customWidth="1"/>
    <col min="11512" max="11750" width="9.140625" style="152"/>
    <col min="11751" max="11751" width="20.5703125" style="152" customWidth="1"/>
    <col min="11752" max="11752" width="11.140625" style="152" bestFit="1" customWidth="1"/>
    <col min="11753" max="11755" width="11.28515625" style="152" bestFit="1" customWidth="1"/>
    <col min="11756" max="11756" width="10.5703125" style="152" customWidth="1"/>
    <col min="11757" max="11757" width="11.28515625" style="152" bestFit="1" customWidth="1"/>
    <col min="11758" max="11758" width="12.5703125" style="152" customWidth="1"/>
    <col min="11759" max="11759" width="11" style="152" customWidth="1"/>
    <col min="11760" max="11760" width="6.28515625" style="152" bestFit="1" customWidth="1"/>
    <col min="11761" max="11761" width="25.5703125" style="152" customWidth="1"/>
    <col min="11762" max="11762" width="10" style="152" customWidth="1"/>
    <col min="11763" max="11763" width="10.85546875" style="152" customWidth="1"/>
    <col min="11764" max="11764" width="9.85546875" style="152" customWidth="1"/>
    <col min="11765" max="11765" width="10.140625" style="152" customWidth="1"/>
    <col min="11766" max="11766" width="9.5703125" style="152" customWidth="1"/>
    <col min="11767" max="11767" width="10.42578125" style="152" customWidth="1"/>
    <col min="11768" max="12006" width="9.140625" style="152"/>
    <col min="12007" max="12007" width="20.5703125" style="152" customWidth="1"/>
    <col min="12008" max="12008" width="11.140625" style="152" bestFit="1" customWidth="1"/>
    <col min="12009" max="12011" width="11.28515625" style="152" bestFit="1" customWidth="1"/>
    <col min="12012" max="12012" width="10.5703125" style="152" customWidth="1"/>
    <col min="12013" max="12013" width="11.28515625" style="152" bestFit="1" customWidth="1"/>
    <col min="12014" max="12014" width="12.5703125" style="152" customWidth="1"/>
    <col min="12015" max="12015" width="11" style="152" customWidth="1"/>
    <col min="12016" max="12016" width="6.28515625" style="152" bestFit="1" customWidth="1"/>
    <col min="12017" max="12017" width="25.5703125" style="152" customWidth="1"/>
    <col min="12018" max="12018" width="10" style="152" customWidth="1"/>
    <col min="12019" max="12019" width="10.85546875" style="152" customWidth="1"/>
    <col min="12020" max="12020" width="9.85546875" style="152" customWidth="1"/>
    <col min="12021" max="12021" width="10.140625" style="152" customWidth="1"/>
    <col min="12022" max="12022" width="9.5703125" style="152" customWidth="1"/>
    <col min="12023" max="12023" width="10.42578125" style="152" customWidth="1"/>
    <col min="12024" max="12262" width="9.140625" style="152"/>
    <col min="12263" max="12263" width="20.5703125" style="152" customWidth="1"/>
    <col min="12264" max="12264" width="11.140625" style="152" bestFit="1" customWidth="1"/>
    <col min="12265" max="12267" width="11.28515625" style="152" bestFit="1" customWidth="1"/>
    <col min="12268" max="12268" width="10.5703125" style="152" customWidth="1"/>
    <col min="12269" max="12269" width="11.28515625" style="152" bestFit="1" customWidth="1"/>
    <col min="12270" max="12270" width="12.5703125" style="152" customWidth="1"/>
    <col min="12271" max="12271" width="11" style="152" customWidth="1"/>
    <col min="12272" max="12272" width="6.28515625" style="152" bestFit="1" customWidth="1"/>
    <col min="12273" max="12273" width="25.5703125" style="152" customWidth="1"/>
    <col min="12274" max="12274" width="10" style="152" customWidth="1"/>
    <col min="12275" max="12275" width="10.85546875" style="152" customWidth="1"/>
    <col min="12276" max="12276" width="9.85546875" style="152" customWidth="1"/>
    <col min="12277" max="12277" width="10.140625" style="152" customWidth="1"/>
    <col min="12278" max="12278" width="9.5703125" style="152" customWidth="1"/>
    <col min="12279" max="12279" width="10.42578125" style="152" customWidth="1"/>
    <col min="12280" max="12518" width="9.140625" style="152"/>
    <col min="12519" max="12519" width="20.5703125" style="152" customWidth="1"/>
    <col min="12520" max="12520" width="11.140625" style="152" bestFit="1" customWidth="1"/>
    <col min="12521" max="12523" width="11.28515625" style="152" bestFit="1" customWidth="1"/>
    <col min="12524" max="12524" width="10.5703125" style="152" customWidth="1"/>
    <col min="12525" max="12525" width="11.28515625" style="152" bestFit="1" customWidth="1"/>
    <col min="12526" max="12526" width="12.5703125" style="152" customWidth="1"/>
    <col min="12527" max="12527" width="11" style="152" customWidth="1"/>
    <col min="12528" max="12528" width="6.28515625" style="152" bestFit="1" customWidth="1"/>
    <col min="12529" max="12529" width="25.5703125" style="152" customWidth="1"/>
    <col min="12530" max="12530" width="10" style="152" customWidth="1"/>
    <col min="12531" max="12531" width="10.85546875" style="152" customWidth="1"/>
    <col min="12532" max="12532" width="9.85546875" style="152" customWidth="1"/>
    <col min="12533" max="12533" width="10.140625" style="152" customWidth="1"/>
    <col min="12534" max="12534" width="9.5703125" style="152" customWidth="1"/>
    <col min="12535" max="12535" width="10.42578125" style="152" customWidth="1"/>
    <col min="12536" max="12774" width="9.140625" style="152"/>
    <col min="12775" max="12775" width="20.5703125" style="152" customWidth="1"/>
    <col min="12776" max="12776" width="11.140625" style="152" bestFit="1" customWidth="1"/>
    <col min="12777" max="12779" width="11.28515625" style="152" bestFit="1" customWidth="1"/>
    <col min="12780" max="12780" width="10.5703125" style="152" customWidth="1"/>
    <col min="12781" max="12781" width="11.28515625" style="152" bestFit="1" customWidth="1"/>
    <col min="12782" max="12782" width="12.5703125" style="152" customWidth="1"/>
    <col min="12783" max="12783" width="11" style="152" customWidth="1"/>
    <col min="12784" max="12784" width="6.28515625" style="152" bestFit="1" customWidth="1"/>
    <col min="12785" max="12785" width="25.5703125" style="152" customWidth="1"/>
    <col min="12786" max="12786" width="10" style="152" customWidth="1"/>
    <col min="12787" max="12787" width="10.85546875" style="152" customWidth="1"/>
    <col min="12788" max="12788" width="9.85546875" style="152" customWidth="1"/>
    <col min="12789" max="12789" width="10.140625" style="152" customWidth="1"/>
    <col min="12790" max="12790" width="9.5703125" style="152" customWidth="1"/>
    <col min="12791" max="12791" width="10.42578125" style="152" customWidth="1"/>
    <col min="12792" max="13030" width="9.140625" style="152"/>
    <col min="13031" max="13031" width="20.5703125" style="152" customWidth="1"/>
    <col min="13032" max="13032" width="11.140625" style="152" bestFit="1" customWidth="1"/>
    <col min="13033" max="13035" width="11.28515625" style="152" bestFit="1" customWidth="1"/>
    <col min="13036" max="13036" width="10.5703125" style="152" customWidth="1"/>
    <col min="13037" max="13037" width="11.28515625" style="152" bestFit="1" customWidth="1"/>
    <col min="13038" max="13038" width="12.5703125" style="152" customWidth="1"/>
    <col min="13039" max="13039" width="11" style="152" customWidth="1"/>
    <col min="13040" max="13040" width="6.28515625" style="152" bestFit="1" customWidth="1"/>
    <col min="13041" max="13041" width="25.5703125" style="152" customWidth="1"/>
    <col min="13042" max="13042" width="10" style="152" customWidth="1"/>
    <col min="13043" max="13043" width="10.85546875" style="152" customWidth="1"/>
    <col min="13044" max="13044" width="9.85546875" style="152" customWidth="1"/>
    <col min="13045" max="13045" width="10.140625" style="152" customWidth="1"/>
    <col min="13046" max="13046" width="9.5703125" style="152" customWidth="1"/>
    <col min="13047" max="13047" width="10.42578125" style="152" customWidth="1"/>
    <col min="13048" max="13286" width="9.140625" style="152"/>
    <col min="13287" max="13287" width="20.5703125" style="152" customWidth="1"/>
    <col min="13288" max="13288" width="11.140625" style="152" bestFit="1" customWidth="1"/>
    <col min="13289" max="13291" width="11.28515625" style="152" bestFit="1" customWidth="1"/>
    <col min="13292" max="13292" width="10.5703125" style="152" customWidth="1"/>
    <col min="13293" max="13293" width="11.28515625" style="152" bestFit="1" customWidth="1"/>
    <col min="13294" max="13294" width="12.5703125" style="152" customWidth="1"/>
    <col min="13295" max="13295" width="11" style="152" customWidth="1"/>
    <col min="13296" max="13296" width="6.28515625" style="152" bestFit="1" customWidth="1"/>
    <col min="13297" max="13297" width="25.5703125" style="152" customWidth="1"/>
    <col min="13298" max="13298" width="10" style="152" customWidth="1"/>
    <col min="13299" max="13299" width="10.85546875" style="152" customWidth="1"/>
    <col min="13300" max="13300" width="9.85546875" style="152" customWidth="1"/>
    <col min="13301" max="13301" width="10.140625" style="152" customWidth="1"/>
    <col min="13302" max="13302" width="9.5703125" style="152" customWidth="1"/>
    <col min="13303" max="13303" width="10.42578125" style="152" customWidth="1"/>
    <col min="13304" max="13542" width="9.140625" style="152"/>
    <col min="13543" max="13543" width="20.5703125" style="152" customWidth="1"/>
    <col min="13544" max="13544" width="11.140625" style="152" bestFit="1" customWidth="1"/>
    <col min="13545" max="13547" width="11.28515625" style="152" bestFit="1" customWidth="1"/>
    <col min="13548" max="13548" width="10.5703125" style="152" customWidth="1"/>
    <col min="13549" max="13549" width="11.28515625" style="152" bestFit="1" customWidth="1"/>
    <col min="13550" max="13550" width="12.5703125" style="152" customWidth="1"/>
    <col min="13551" max="13551" width="11" style="152" customWidth="1"/>
    <col min="13552" max="13552" width="6.28515625" style="152" bestFit="1" customWidth="1"/>
    <col min="13553" max="13553" width="25.5703125" style="152" customWidth="1"/>
    <col min="13554" max="13554" width="10" style="152" customWidth="1"/>
    <col min="13555" max="13555" width="10.85546875" style="152" customWidth="1"/>
    <col min="13556" max="13556" width="9.85546875" style="152" customWidth="1"/>
    <col min="13557" max="13557" width="10.140625" style="152" customWidth="1"/>
    <col min="13558" max="13558" width="9.5703125" style="152" customWidth="1"/>
    <col min="13559" max="13559" width="10.42578125" style="152" customWidth="1"/>
    <col min="13560" max="13798" width="9.140625" style="152"/>
    <col min="13799" max="13799" width="20.5703125" style="152" customWidth="1"/>
    <col min="13800" max="13800" width="11.140625" style="152" bestFit="1" customWidth="1"/>
    <col min="13801" max="13803" width="11.28515625" style="152" bestFit="1" customWidth="1"/>
    <col min="13804" max="13804" width="10.5703125" style="152" customWidth="1"/>
    <col min="13805" max="13805" width="11.28515625" style="152" bestFit="1" customWidth="1"/>
    <col min="13806" max="13806" width="12.5703125" style="152" customWidth="1"/>
    <col min="13807" max="13807" width="11" style="152" customWidth="1"/>
    <col min="13808" max="13808" width="6.28515625" style="152" bestFit="1" customWidth="1"/>
    <col min="13809" max="13809" width="25.5703125" style="152" customWidth="1"/>
    <col min="13810" max="13810" width="10" style="152" customWidth="1"/>
    <col min="13811" max="13811" width="10.85546875" style="152" customWidth="1"/>
    <col min="13812" max="13812" width="9.85546875" style="152" customWidth="1"/>
    <col min="13813" max="13813" width="10.140625" style="152" customWidth="1"/>
    <col min="13814" max="13814" width="9.5703125" style="152" customWidth="1"/>
    <col min="13815" max="13815" width="10.42578125" style="152" customWidth="1"/>
    <col min="13816" max="14054" width="9.140625" style="152"/>
    <col min="14055" max="14055" width="20.5703125" style="152" customWidth="1"/>
    <col min="14056" max="14056" width="11.140625" style="152" bestFit="1" customWidth="1"/>
    <col min="14057" max="14059" width="11.28515625" style="152" bestFit="1" customWidth="1"/>
    <col min="14060" max="14060" width="10.5703125" style="152" customWidth="1"/>
    <col min="14061" max="14061" width="11.28515625" style="152" bestFit="1" customWidth="1"/>
    <col min="14062" max="14062" width="12.5703125" style="152" customWidth="1"/>
    <col min="14063" max="14063" width="11" style="152" customWidth="1"/>
    <col min="14064" max="14064" width="6.28515625" style="152" bestFit="1" customWidth="1"/>
    <col min="14065" max="14065" width="25.5703125" style="152" customWidth="1"/>
    <col min="14066" max="14066" width="10" style="152" customWidth="1"/>
    <col min="14067" max="14067" width="10.85546875" style="152" customWidth="1"/>
    <col min="14068" max="14068" width="9.85546875" style="152" customWidth="1"/>
    <col min="14069" max="14069" width="10.140625" style="152" customWidth="1"/>
    <col min="14070" max="14070" width="9.5703125" style="152" customWidth="1"/>
    <col min="14071" max="14071" width="10.42578125" style="152" customWidth="1"/>
    <col min="14072" max="14310" width="9.140625" style="152"/>
    <col min="14311" max="14311" width="20.5703125" style="152" customWidth="1"/>
    <col min="14312" max="14312" width="11.140625" style="152" bestFit="1" customWidth="1"/>
    <col min="14313" max="14315" width="11.28515625" style="152" bestFit="1" customWidth="1"/>
    <col min="14316" max="14316" width="10.5703125" style="152" customWidth="1"/>
    <col min="14317" max="14317" width="11.28515625" style="152" bestFit="1" customWidth="1"/>
    <col min="14318" max="14318" width="12.5703125" style="152" customWidth="1"/>
    <col min="14319" max="14319" width="11" style="152" customWidth="1"/>
    <col min="14320" max="14320" width="6.28515625" style="152" bestFit="1" customWidth="1"/>
    <col min="14321" max="14321" width="25.5703125" style="152" customWidth="1"/>
    <col min="14322" max="14322" width="10" style="152" customWidth="1"/>
    <col min="14323" max="14323" width="10.85546875" style="152" customWidth="1"/>
    <col min="14324" max="14324" width="9.85546875" style="152" customWidth="1"/>
    <col min="14325" max="14325" width="10.140625" style="152" customWidth="1"/>
    <col min="14326" max="14326" width="9.5703125" style="152" customWidth="1"/>
    <col min="14327" max="14327" width="10.42578125" style="152" customWidth="1"/>
    <col min="14328" max="14566" width="9.140625" style="152"/>
    <col min="14567" max="14567" width="20.5703125" style="152" customWidth="1"/>
    <col min="14568" max="14568" width="11.140625" style="152" bestFit="1" customWidth="1"/>
    <col min="14569" max="14571" width="11.28515625" style="152" bestFit="1" customWidth="1"/>
    <col min="14572" max="14572" width="10.5703125" style="152" customWidth="1"/>
    <col min="14573" max="14573" width="11.28515625" style="152" bestFit="1" customWidth="1"/>
    <col min="14574" max="14574" width="12.5703125" style="152" customWidth="1"/>
    <col min="14575" max="14575" width="11" style="152" customWidth="1"/>
    <col min="14576" max="14576" width="6.28515625" style="152" bestFit="1" customWidth="1"/>
    <col min="14577" max="14577" width="25.5703125" style="152" customWidth="1"/>
    <col min="14578" max="14578" width="10" style="152" customWidth="1"/>
    <col min="14579" max="14579" width="10.85546875" style="152" customWidth="1"/>
    <col min="14580" max="14580" width="9.85546875" style="152" customWidth="1"/>
    <col min="14581" max="14581" width="10.140625" style="152" customWidth="1"/>
    <col min="14582" max="14582" width="9.5703125" style="152" customWidth="1"/>
    <col min="14583" max="14583" width="10.42578125" style="152" customWidth="1"/>
    <col min="14584" max="14822" width="9.140625" style="152"/>
    <col min="14823" max="14823" width="20.5703125" style="152" customWidth="1"/>
    <col min="14824" max="14824" width="11.140625" style="152" bestFit="1" customWidth="1"/>
    <col min="14825" max="14827" width="11.28515625" style="152" bestFit="1" customWidth="1"/>
    <col min="14828" max="14828" width="10.5703125" style="152" customWidth="1"/>
    <col min="14829" max="14829" width="11.28515625" style="152" bestFit="1" customWidth="1"/>
    <col min="14830" max="14830" width="12.5703125" style="152" customWidth="1"/>
    <col min="14831" max="14831" width="11" style="152" customWidth="1"/>
    <col min="14832" max="14832" width="6.28515625" style="152" bestFit="1" customWidth="1"/>
    <col min="14833" max="14833" width="25.5703125" style="152" customWidth="1"/>
    <col min="14834" max="14834" width="10" style="152" customWidth="1"/>
    <col min="14835" max="14835" width="10.85546875" style="152" customWidth="1"/>
    <col min="14836" max="14836" width="9.85546875" style="152" customWidth="1"/>
    <col min="14837" max="14837" width="10.140625" style="152" customWidth="1"/>
    <col min="14838" max="14838" width="9.5703125" style="152" customWidth="1"/>
    <col min="14839" max="14839" width="10.42578125" style="152" customWidth="1"/>
    <col min="14840" max="15078" width="9.140625" style="152"/>
    <col min="15079" max="15079" width="20.5703125" style="152" customWidth="1"/>
    <col min="15080" max="15080" width="11.140625" style="152" bestFit="1" customWidth="1"/>
    <col min="15081" max="15083" width="11.28515625" style="152" bestFit="1" customWidth="1"/>
    <col min="15084" max="15084" width="10.5703125" style="152" customWidth="1"/>
    <col min="15085" max="15085" width="11.28515625" style="152" bestFit="1" customWidth="1"/>
    <col min="15086" max="15086" width="12.5703125" style="152" customWidth="1"/>
    <col min="15087" max="15087" width="11" style="152" customWidth="1"/>
    <col min="15088" max="15088" width="6.28515625" style="152" bestFit="1" customWidth="1"/>
    <col min="15089" max="15089" width="25.5703125" style="152" customWidth="1"/>
    <col min="15090" max="15090" width="10" style="152" customWidth="1"/>
    <col min="15091" max="15091" width="10.85546875" style="152" customWidth="1"/>
    <col min="15092" max="15092" width="9.85546875" style="152" customWidth="1"/>
    <col min="15093" max="15093" width="10.140625" style="152" customWidth="1"/>
    <col min="15094" max="15094" width="9.5703125" style="152" customWidth="1"/>
    <col min="15095" max="15095" width="10.42578125" style="152" customWidth="1"/>
    <col min="15096" max="15334" width="9.140625" style="152"/>
    <col min="15335" max="15335" width="20.5703125" style="152" customWidth="1"/>
    <col min="15336" max="15336" width="11.140625" style="152" bestFit="1" customWidth="1"/>
    <col min="15337" max="15339" width="11.28515625" style="152" bestFit="1" customWidth="1"/>
    <col min="15340" max="15340" width="10.5703125" style="152" customWidth="1"/>
    <col min="15341" max="15341" width="11.28515625" style="152" bestFit="1" customWidth="1"/>
    <col min="15342" max="15342" width="12.5703125" style="152" customWidth="1"/>
    <col min="15343" max="15343" width="11" style="152" customWidth="1"/>
    <col min="15344" max="15344" width="6.28515625" style="152" bestFit="1" customWidth="1"/>
    <col min="15345" max="15345" width="25.5703125" style="152" customWidth="1"/>
    <col min="15346" max="15346" width="10" style="152" customWidth="1"/>
    <col min="15347" max="15347" width="10.85546875" style="152" customWidth="1"/>
    <col min="15348" max="15348" width="9.85546875" style="152" customWidth="1"/>
    <col min="15349" max="15349" width="10.140625" style="152" customWidth="1"/>
    <col min="15350" max="15350" width="9.5703125" style="152" customWidth="1"/>
    <col min="15351" max="15351" width="10.42578125" style="152" customWidth="1"/>
    <col min="15352" max="15590" width="9.140625" style="152"/>
    <col min="15591" max="15591" width="20.5703125" style="152" customWidth="1"/>
    <col min="15592" max="15592" width="11.140625" style="152" bestFit="1" customWidth="1"/>
    <col min="15593" max="15595" width="11.28515625" style="152" bestFit="1" customWidth="1"/>
    <col min="15596" max="15596" width="10.5703125" style="152" customWidth="1"/>
    <col min="15597" max="15597" width="11.28515625" style="152" bestFit="1" customWidth="1"/>
    <col min="15598" max="15598" width="12.5703125" style="152" customWidth="1"/>
    <col min="15599" max="15599" width="11" style="152" customWidth="1"/>
    <col min="15600" max="15600" width="6.28515625" style="152" bestFit="1" customWidth="1"/>
    <col min="15601" max="15601" width="25.5703125" style="152" customWidth="1"/>
    <col min="15602" max="15602" width="10" style="152" customWidth="1"/>
    <col min="15603" max="15603" width="10.85546875" style="152" customWidth="1"/>
    <col min="15604" max="15604" width="9.85546875" style="152" customWidth="1"/>
    <col min="15605" max="15605" width="10.140625" style="152" customWidth="1"/>
    <col min="15606" max="15606" width="9.5703125" style="152" customWidth="1"/>
    <col min="15607" max="15607" width="10.42578125" style="152" customWidth="1"/>
    <col min="15608" max="15846" width="9.140625" style="152"/>
    <col min="15847" max="15847" width="20.5703125" style="152" customWidth="1"/>
    <col min="15848" max="15848" width="11.140625" style="152" bestFit="1" customWidth="1"/>
    <col min="15849" max="15851" width="11.28515625" style="152" bestFit="1" customWidth="1"/>
    <col min="15852" max="15852" width="10.5703125" style="152" customWidth="1"/>
    <col min="15853" max="15853" width="11.28515625" style="152" bestFit="1" customWidth="1"/>
    <col min="15854" max="15854" width="12.5703125" style="152" customWidth="1"/>
    <col min="15855" max="15855" width="11" style="152" customWidth="1"/>
    <col min="15856" max="15856" width="6.28515625" style="152" bestFit="1" customWidth="1"/>
    <col min="15857" max="15857" width="25.5703125" style="152" customWidth="1"/>
    <col min="15858" max="15858" width="10" style="152" customWidth="1"/>
    <col min="15859" max="15859" width="10.85546875" style="152" customWidth="1"/>
    <col min="15860" max="15860" width="9.85546875" style="152" customWidth="1"/>
    <col min="15861" max="15861" width="10.140625" style="152" customWidth="1"/>
    <col min="15862" max="15862" width="9.5703125" style="152" customWidth="1"/>
    <col min="15863" max="15863" width="10.42578125" style="152" customWidth="1"/>
    <col min="15864" max="16102" width="9.140625" style="152"/>
    <col min="16103" max="16103" width="20.5703125" style="152" customWidth="1"/>
    <col min="16104" max="16104" width="11.140625" style="152" bestFit="1" customWidth="1"/>
    <col min="16105" max="16107" width="11.28515625" style="152" bestFit="1" customWidth="1"/>
    <col min="16108" max="16108" width="10.5703125" style="152" customWidth="1"/>
    <col min="16109" max="16109" width="11.28515625" style="152" bestFit="1" customWidth="1"/>
    <col min="16110" max="16110" width="12.5703125" style="152" customWidth="1"/>
    <col min="16111" max="16111" width="11" style="152" customWidth="1"/>
    <col min="16112" max="16112" width="6.28515625" style="152" bestFit="1" customWidth="1"/>
    <col min="16113" max="16113" width="25.5703125" style="152" customWidth="1"/>
    <col min="16114" max="16114" width="10" style="152" customWidth="1"/>
    <col min="16115" max="16115" width="10.85546875" style="152" customWidth="1"/>
    <col min="16116" max="16116" width="9.85546875" style="152" customWidth="1"/>
    <col min="16117" max="16117" width="10.140625" style="152" customWidth="1"/>
    <col min="16118" max="16118" width="9.5703125" style="152" customWidth="1"/>
    <col min="16119" max="16119" width="10.42578125" style="152" customWidth="1"/>
    <col min="16120" max="16384" width="9.140625" style="152"/>
  </cols>
  <sheetData>
    <row r="1" spans="2:11" ht="15" customHeight="1">
      <c r="I1" s="1419" t="s">
        <v>420</v>
      </c>
      <c r="J1" s="1419"/>
    </row>
    <row r="3" spans="2:11" ht="14.25">
      <c r="B3" s="1420" t="s">
        <v>405</v>
      </c>
      <c r="C3" s="1420"/>
      <c r="D3" s="1420"/>
      <c r="E3" s="1420"/>
      <c r="F3" s="1420"/>
      <c r="G3" s="1420"/>
      <c r="H3" s="1420"/>
      <c r="I3" s="1420"/>
      <c r="J3" s="1420"/>
    </row>
    <row r="4" spans="2:11" ht="13.5" thickBot="1">
      <c r="B4" s="153"/>
      <c r="C4" s="153"/>
      <c r="D4" s="153"/>
      <c r="E4" s="153"/>
      <c r="F4" s="153"/>
      <c r="G4" s="153"/>
      <c r="H4" s="153"/>
      <c r="I4" s="153"/>
    </row>
    <row r="5" spans="2:11" ht="30.75" customHeight="1" thickBot="1">
      <c r="B5" s="1421" t="s">
        <v>406</v>
      </c>
      <c r="C5" s="1423" t="s">
        <v>407</v>
      </c>
      <c r="D5" s="1424"/>
      <c r="E5" s="1425" t="s">
        <v>408</v>
      </c>
      <c r="F5" s="1425"/>
      <c r="G5" s="1426" t="s">
        <v>409</v>
      </c>
      <c r="H5" s="1427"/>
      <c r="I5" s="1428"/>
      <c r="J5" s="1428"/>
    </row>
    <row r="6" spans="2:11" ht="29.25" customHeight="1">
      <c r="B6" s="1422"/>
      <c r="C6" s="154">
        <v>40543</v>
      </c>
      <c r="D6" s="154">
        <v>40908</v>
      </c>
      <c r="E6" s="154">
        <v>40543</v>
      </c>
      <c r="F6" s="154">
        <v>40908</v>
      </c>
      <c r="G6" s="155" t="s">
        <v>410</v>
      </c>
      <c r="H6" s="155" t="s">
        <v>411</v>
      </c>
      <c r="I6" s="155" t="s">
        <v>412</v>
      </c>
      <c r="J6" s="156" t="s">
        <v>413</v>
      </c>
    </row>
    <row r="7" spans="2:11" ht="15.75" customHeight="1">
      <c r="B7" s="157" t="s">
        <v>414</v>
      </c>
      <c r="C7" s="158">
        <v>305289.86793999997</v>
      </c>
      <c r="D7" s="158">
        <v>331176.23599999998</v>
      </c>
      <c r="E7" s="159">
        <v>1</v>
      </c>
      <c r="F7" s="159">
        <v>1</v>
      </c>
      <c r="G7" s="160">
        <v>25886.368060000008</v>
      </c>
      <c r="H7" s="161">
        <v>8.4792751998856303E-2</v>
      </c>
      <c r="I7" s="159"/>
      <c r="J7" s="161">
        <v>1.0000000000000013</v>
      </c>
    </row>
    <row r="8" spans="2:11" ht="14.25" customHeight="1">
      <c r="B8" s="162" t="s">
        <v>415</v>
      </c>
      <c r="C8" s="163">
        <v>201608.96900000001</v>
      </c>
      <c r="D8" s="163">
        <v>212034.212</v>
      </c>
      <c r="E8" s="164">
        <v>0.66038539162925369</v>
      </c>
      <c r="F8" s="164">
        <v>0.64024585387219635</v>
      </c>
      <c r="G8" s="165">
        <v>10425.242999999988</v>
      </c>
      <c r="H8" s="166">
        <v>5.171021434071213E-2</v>
      </c>
      <c r="I8" s="167">
        <v>-2.0139537757057346E-2</v>
      </c>
      <c r="J8" s="168">
        <v>0.40273100404954931</v>
      </c>
      <c r="K8" s="169"/>
    </row>
    <row r="9" spans="2:11" ht="13.5" customHeight="1">
      <c r="B9" s="162" t="s">
        <v>416</v>
      </c>
      <c r="C9" s="163">
        <v>92155.28393999995</v>
      </c>
      <c r="D9" s="163">
        <v>98803.751000000004</v>
      </c>
      <c r="E9" s="164">
        <v>0.30186158670064889</v>
      </c>
      <c r="F9" s="164">
        <v>0.29834191061945642</v>
      </c>
      <c r="G9" s="170">
        <v>6648.4670600000536</v>
      </c>
      <c r="H9" s="164">
        <v>7.2144176391759671E-2</v>
      </c>
      <c r="I9" s="171">
        <v>-3.5196760811924688E-3</v>
      </c>
      <c r="J9" s="168">
        <v>0.25683274859532579</v>
      </c>
    </row>
    <row r="10" spans="2:11" ht="13.5" customHeight="1">
      <c r="B10" s="172" t="s">
        <v>417</v>
      </c>
      <c r="C10" s="173">
        <v>11525.615</v>
      </c>
      <c r="D10" s="173">
        <v>20338.273000000001</v>
      </c>
      <c r="E10" s="174">
        <v>3.7753021670097427E-2</v>
      </c>
      <c r="F10" s="174">
        <v>6.141223550834729E-2</v>
      </c>
      <c r="G10" s="175">
        <v>8812.6580000000013</v>
      </c>
      <c r="H10" s="174">
        <v>0.76461499017622936</v>
      </c>
      <c r="I10" s="176">
        <v>2.3659213838249864E-2</v>
      </c>
      <c r="J10" s="177">
        <v>0.34043624735512623</v>
      </c>
    </row>
    <row r="11" spans="2:11" ht="27.75" customHeight="1">
      <c r="B11" s="178" t="s">
        <v>418</v>
      </c>
      <c r="C11" s="158">
        <v>168346.31043000001</v>
      </c>
      <c r="D11" s="158">
        <v>202405.337</v>
      </c>
      <c r="E11" s="159">
        <v>0.99999999999999989</v>
      </c>
      <c r="F11" s="159">
        <v>1</v>
      </c>
      <c r="G11" s="179">
        <v>34059.026569999987</v>
      </c>
      <c r="H11" s="161">
        <v>0.2023152540914287</v>
      </c>
      <c r="I11" s="180"/>
      <c r="J11" s="181">
        <v>1.0000000000000004</v>
      </c>
    </row>
    <row r="12" spans="2:11" ht="14.25" customHeight="1">
      <c r="B12" s="162" t="s">
        <v>415</v>
      </c>
      <c r="C12" s="182">
        <v>115222.984</v>
      </c>
      <c r="D12" s="182">
        <v>136777.016</v>
      </c>
      <c r="E12" s="183">
        <v>0.68444020962319096</v>
      </c>
      <c r="F12" s="183">
        <v>0.67575795197534738</v>
      </c>
      <c r="G12" s="165">
        <v>21554.032000000007</v>
      </c>
      <c r="H12" s="166">
        <v>0.18706365042585607</v>
      </c>
      <c r="I12" s="184">
        <v>-8.6822576478435831E-3</v>
      </c>
      <c r="J12" s="185">
        <v>0.63284345357613125</v>
      </c>
    </row>
    <row r="13" spans="2:11" ht="14.25" customHeight="1">
      <c r="B13" s="162" t="s">
        <v>416</v>
      </c>
      <c r="C13" s="163">
        <v>49411.300430000003</v>
      </c>
      <c r="D13" s="163">
        <v>56371.067999999999</v>
      </c>
      <c r="E13" s="164">
        <v>0.29350985063938001</v>
      </c>
      <c r="F13" s="164">
        <v>0.27850583801552625</v>
      </c>
      <c r="G13" s="170">
        <v>6959.7675699999963</v>
      </c>
      <c r="H13" s="164">
        <v>0.14085376238700212</v>
      </c>
      <c r="I13" s="184">
        <v>-1.5004012623853757E-2</v>
      </c>
      <c r="J13" s="186">
        <v>0.20434428904466481</v>
      </c>
    </row>
    <row r="14" spans="2:11" ht="14.25" customHeight="1">
      <c r="B14" s="172" t="s">
        <v>417</v>
      </c>
      <c r="C14" s="163">
        <v>3712.0259999999998</v>
      </c>
      <c r="D14" s="163">
        <v>9257.2530000000006</v>
      </c>
      <c r="E14" s="164">
        <v>2.2049939737428907E-2</v>
      </c>
      <c r="F14" s="164">
        <v>4.5736210009126393E-2</v>
      </c>
      <c r="G14" s="170">
        <v>5545.2270000000008</v>
      </c>
      <c r="H14" s="164">
        <v>1.4938545689065759</v>
      </c>
      <c r="I14" s="184">
        <v>2.3686270271697486E-2</v>
      </c>
      <c r="J14" s="186">
        <v>0.16281225737920446</v>
      </c>
    </row>
    <row r="15" spans="2:11" ht="33" customHeight="1">
      <c r="B15" s="187" t="s">
        <v>419</v>
      </c>
      <c r="C15" s="188">
        <v>213269.67687000002</v>
      </c>
      <c r="D15" s="188">
        <v>234161.22700000001</v>
      </c>
      <c r="E15" s="189">
        <v>1</v>
      </c>
      <c r="F15" s="189">
        <v>0.99999999999999978</v>
      </c>
      <c r="G15" s="190">
        <v>20891.550129999989</v>
      </c>
      <c r="H15" s="191">
        <v>9.7958371000555197E-2</v>
      </c>
      <c r="I15" s="192"/>
      <c r="J15" s="193">
        <v>0.99999999999999956</v>
      </c>
    </row>
    <row r="16" spans="2:11" ht="13.5" customHeight="1">
      <c r="B16" s="162" t="s">
        <v>415</v>
      </c>
      <c r="C16" s="194">
        <v>154965.86900000001</v>
      </c>
      <c r="D16" s="194">
        <v>164565.72099999999</v>
      </c>
      <c r="E16" s="195">
        <v>0.7266193266399541</v>
      </c>
      <c r="F16" s="195">
        <v>0.70278808796983272</v>
      </c>
      <c r="G16" s="196">
        <v>9599.8519999999844</v>
      </c>
      <c r="H16" s="197">
        <v>6.1948170019296207E-2</v>
      </c>
      <c r="I16" s="198">
        <v>-2.383123867012138E-2</v>
      </c>
      <c r="J16" s="197">
        <v>0.45950884162562566</v>
      </c>
    </row>
    <row r="17" spans="2:10" ht="13.5" customHeight="1">
      <c r="B17" s="162" t="s">
        <v>416</v>
      </c>
      <c r="C17" s="199">
        <v>51929.745870000006</v>
      </c>
      <c r="D17" s="199">
        <v>57886.828000000001</v>
      </c>
      <c r="E17" s="200">
        <v>0.24349333966335091</v>
      </c>
      <c r="F17" s="200">
        <v>0.24720927858820965</v>
      </c>
      <c r="G17" s="201">
        <v>5957.0821299999952</v>
      </c>
      <c r="H17" s="200">
        <v>0.11471425538867161</v>
      </c>
      <c r="I17" s="202">
        <v>3.7159389248587471E-3</v>
      </c>
      <c r="J17" s="203">
        <v>0.28514313648012668</v>
      </c>
    </row>
    <row r="18" spans="2:10" ht="14.25" customHeight="1" thickBot="1">
      <c r="B18" s="172" t="s">
        <v>417</v>
      </c>
      <c r="C18" s="204">
        <v>6374.0619999999999</v>
      </c>
      <c r="D18" s="204">
        <v>11708.678</v>
      </c>
      <c r="E18" s="205">
        <v>2.9887333696694971E-2</v>
      </c>
      <c r="F18" s="205">
        <v>5.0002633441957489E-2</v>
      </c>
      <c r="G18" s="206">
        <v>5334.616</v>
      </c>
      <c r="H18" s="205">
        <v>0.8369256527470238</v>
      </c>
      <c r="I18" s="207">
        <v>2.0115299745262518E-2</v>
      </c>
      <c r="J18" s="208">
        <v>0.25534802189424721</v>
      </c>
    </row>
    <row r="19" spans="2:10">
      <c r="B19" s="209"/>
      <c r="C19" s="210"/>
      <c r="D19" s="210"/>
      <c r="E19" s="211"/>
      <c r="F19" s="211"/>
      <c r="H19" s="211"/>
      <c r="I19" s="212"/>
      <c r="J19" s="211"/>
    </row>
    <row r="20" spans="2:10">
      <c r="B20" s="213"/>
      <c r="D20" s="210"/>
      <c r="E20" s="214"/>
      <c r="F20" s="215"/>
      <c r="I20" s="212"/>
      <c r="J20" s="211"/>
    </row>
    <row r="22" spans="2:10">
      <c r="H22" s="216"/>
      <c r="I22" s="216"/>
      <c r="J22" s="216"/>
    </row>
  </sheetData>
  <mergeCells count="6">
    <mergeCell ref="I1:J1"/>
    <mergeCell ref="B3:J3"/>
    <mergeCell ref="B5:B6"/>
    <mergeCell ref="C5:D5"/>
    <mergeCell ref="E5:F5"/>
    <mergeCell ref="G5:J5"/>
  </mergeCells>
  <pageMargins left="0.17" right="0.17" top="1" bottom="1"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S31"/>
  <sheetViews>
    <sheetView workbookViewId="0"/>
  </sheetViews>
  <sheetFormatPr defaultRowHeight="15"/>
  <cols>
    <col min="1" max="1" width="9.85546875" customWidth="1"/>
    <col min="2" max="2" width="27.7109375" customWidth="1"/>
    <col min="3" max="3" width="10.85546875" customWidth="1"/>
    <col min="4" max="4" width="10.140625" bestFit="1" customWidth="1"/>
    <col min="5" max="5" width="12.85546875" bestFit="1" customWidth="1"/>
    <col min="6" max="6" width="9.85546875" customWidth="1"/>
    <col min="7" max="7" width="10.140625" bestFit="1" customWidth="1"/>
    <col min="8" max="8" width="12.5703125" customWidth="1"/>
    <col min="9" max="9" width="10.85546875" customWidth="1"/>
    <col min="10" max="10" width="10.140625" customWidth="1"/>
    <col min="11" max="11" width="10.140625" bestFit="1" customWidth="1"/>
    <col min="12" max="12" width="12.85546875" bestFit="1" customWidth="1"/>
    <col min="13" max="13" width="11.42578125" customWidth="1"/>
    <col min="14" max="14" width="9.140625" bestFit="1" customWidth="1"/>
    <col min="15" max="15" width="10.140625" bestFit="1" customWidth="1"/>
    <col min="16" max="16" width="12.85546875" bestFit="1" customWidth="1"/>
    <col min="17" max="17" width="9.28515625" bestFit="1" customWidth="1"/>
    <col min="18" max="18" width="9.85546875" customWidth="1"/>
    <col min="257" max="257" width="9.85546875" customWidth="1"/>
    <col min="258" max="258" width="27.7109375" customWidth="1"/>
    <col min="259" max="259" width="10.85546875" customWidth="1"/>
    <col min="260" max="260" width="10.140625" bestFit="1" customWidth="1"/>
    <col min="261" max="261" width="12.85546875" bestFit="1" customWidth="1"/>
    <col min="262" max="262" width="9.85546875" customWidth="1"/>
    <col min="263" max="263" width="10.140625" bestFit="1" customWidth="1"/>
    <col min="264" max="264" width="12.5703125" customWidth="1"/>
    <col min="265" max="265" width="10.85546875" customWidth="1"/>
    <col min="266" max="266" width="10.140625" customWidth="1"/>
    <col min="267" max="267" width="10.140625" bestFit="1" customWidth="1"/>
    <col min="268" max="268" width="12.85546875" bestFit="1" customWidth="1"/>
    <col min="269" max="269" width="11.42578125" customWidth="1"/>
    <col min="270" max="270" width="9.140625" bestFit="1" customWidth="1"/>
    <col min="271" max="271" width="10.140625" bestFit="1" customWidth="1"/>
    <col min="272" max="272" width="12.85546875" bestFit="1" customWidth="1"/>
    <col min="273" max="273" width="9.28515625" bestFit="1" customWidth="1"/>
    <col min="274" max="274" width="9.85546875" customWidth="1"/>
    <col min="513" max="513" width="9.85546875" customWidth="1"/>
    <col min="514" max="514" width="27.7109375" customWidth="1"/>
    <col min="515" max="515" width="10.85546875" customWidth="1"/>
    <col min="516" max="516" width="10.140625" bestFit="1" customWidth="1"/>
    <col min="517" max="517" width="12.85546875" bestFit="1" customWidth="1"/>
    <col min="518" max="518" width="9.85546875" customWidth="1"/>
    <col min="519" max="519" width="10.140625" bestFit="1" customWidth="1"/>
    <col min="520" max="520" width="12.5703125" customWidth="1"/>
    <col min="521" max="521" width="10.85546875" customWidth="1"/>
    <col min="522" max="522" width="10.140625" customWidth="1"/>
    <col min="523" max="523" width="10.140625" bestFit="1" customWidth="1"/>
    <col min="524" max="524" width="12.85546875" bestFit="1" customWidth="1"/>
    <col min="525" max="525" width="11.42578125" customWidth="1"/>
    <col min="526" max="526" width="9.140625" bestFit="1" customWidth="1"/>
    <col min="527" max="527" width="10.140625" bestFit="1" customWidth="1"/>
    <col min="528" max="528" width="12.85546875" bestFit="1" customWidth="1"/>
    <col min="529" max="529" width="9.28515625" bestFit="1" customWidth="1"/>
    <col min="530" max="530" width="9.85546875" customWidth="1"/>
    <col min="769" max="769" width="9.85546875" customWidth="1"/>
    <col min="770" max="770" width="27.7109375" customWidth="1"/>
    <col min="771" max="771" width="10.85546875" customWidth="1"/>
    <col min="772" max="772" width="10.140625" bestFit="1" customWidth="1"/>
    <col min="773" max="773" width="12.85546875" bestFit="1" customWidth="1"/>
    <col min="774" max="774" width="9.85546875" customWidth="1"/>
    <col min="775" max="775" width="10.140625" bestFit="1" customWidth="1"/>
    <col min="776" max="776" width="12.5703125" customWidth="1"/>
    <col min="777" max="777" width="10.85546875" customWidth="1"/>
    <col min="778" max="778" width="10.140625" customWidth="1"/>
    <col min="779" max="779" width="10.140625" bestFit="1" customWidth="1"/>
    <col min="780" max="780" width="12.85546875" bestFit="1" customWidth="1"/>
    <col min="781" max="781" width="11.42578125" customWidth="1"/>
    <col min="782" max="782" width="9.140625" bestFit="1" customWidth="1"/>
    <col min="783" max="783" width="10.140625" bestFit="1" customWidth="1"/>
    <col min="784" max="784" width="12.85546875" bestFit="1" customWidth="1"/>
    <col min="785" max="785" width="9.28515625" bestFit="1" customWidth="1"/>
    <col min="786" max="786" width="9.85546875" customWidth="1"/>
    <col min="1025" max="1025" width="9.85546875" customWidth="1"/>
    <col min="1026" max="1026" width="27.7109375" customWidth="1"/>
    <col min="1027" max="1027" width="10.85546875" customWidth="1"/>
    <col min="1028" max="1028" width="10.140625" bestFit="1" customWidth="1"/>
    <col min="1029" max="1029" width="12.85546875" bestFit="1" customWidth="1"/>
    <col min="1030" max="1030" width="9.85546875" customWidth="1"/>
    <col min="1031" max="1031" width="10.140625" bestFit="1" customWidth="1"/>
    <col min="1032" max="1032" width="12.5703125" customWidth="1"/>
    <col min="1033" max="1033" width="10.85546875" customWidth="1"/>
    <col min="1034" max="1034" width="10.140625" customWidth="1"/>
    <col min="1035" max="1035" width="10.140625" bestFit="1" customWidth="1"/>
    <col min="1036" max="1036" width="12.85546875" bestFit="1" customWidth="1"/>
    <col min="1037" max="1037" width="11.42578125" customWidth="1"/>
    <col min="1038" max="1038" width="9.140625" bestFit="1" customWidth="1"/>
    <col min="1039" max="1039" width="10.140625" bestFit="1" customWidth="1"/>
    <col min="1040" max="1040" width="12.85546875" bestFit="1" customWidth="1"/>
    <col min="1041" max="1041" width="9.28515625" bestFit="1" customWidth="1"/>
    <col min="1042" max="1042" width="9.85546875" customWidth="1"/>
    <col min="1281" max="1281" width="9.85546875" customWidth="1"/>
    <col min="1282" max="1282" width="27.7109375" customWidth="1"/>
    <col min="1283" max="1283" width="10.85546875" customWidth="1"/>
    <col min="1284" max="1284" width="10.140625" bestFit="1" customWidth="1"/>
    <col min="1285" max="1285" width="12.85546875" bestFit="1" customWidth="1"/>
    <col min="1286" max="1286" width="9.85546875" customWidth="1"/>
    <col min="1287" max="1287" width="10.140625" bestFit="1" customWidth="1"/>
    <col min="1288" max="1288" width="12.5703125" customWidth="1"/>
    <col min="1289" max="1289" width="10.85546875" customWidth="1"/>
    <col min="1290" max="1290" width="10.140625" customWidth="1"/>
    <col min="1291" max="1291" width="10.140625" bestFit="1" customWidth="1"/>
    <col min="1292" max="1292" width="12.85546875" bestFit="1" customWidth="1"/>
    <col min="1293" max="1293" width="11.42578125" customWidth="1"/>
    <col min="1294" max="1294" width="9.140625" bestFit="1" customWidth="1"/>
    <col min="1295" max="1295" width="10.140625" bestFit="1" customWidth="1"/>
    <col min="1296" max="1296" width="12.85546875" bestFit="1" customWidth="1"/>
    <col min="1297" max="1297" width="9.28515625" bestFit="1" customWidth="1"/>
    <col min="1298" max="1298" width="9.85546875" customWidth="1"/>
    <col min="1537" max="1537" width="9.85546875" customWidth="1"/>
    <col min="1538" max="1538" width="27.7109375" customWidth="1"/>
    <col min="1539" max="1539" width="10.85546875" customWidth="1"/>
    <col min="1540" max="1540" width="10.140625" bestFit="1" customWidth="1"/>
    <col min="1541" max="1541" width="12.85546875" bestFit="1" customWidth="1"/>
    <col min="1542" max="1542" width="9.85546875" customWidth="1"/>
    <col min="1543" max="1543" width="10.140625" bestFit="1" customWidth="1"/>
    <col min="1544" max="1544" width="12.5703125" customWidth="1"/>
    <col min="1545" max="1545" width="10.85546875" customWidth="1"/>
    <col min="1546" max="1546" width="10.140625" customWidth="1"/>
    <col min="1547" max="1547" width="10.140625" bestFit="1" customWidth="1"/>
    <col min="1548" max="1548" width="12.85546875" bestFit="1" customWidth="1"/>
    <col min="1549" max="1549" width="11.42578125" customWidth="1"/>
    <col min="1550" max="1550" width="9.140625" bestFit="1" customWidth="1"/>
    <col min="1551" max="1551" width="10.140625" bestFit="1" customWidth="1"/>
    <col min="1552" max="1552" width="12.85546875" bestFit="1" customWidth="1"/>
    <col min="1553" max="1553" width="9.28515625" bestFit="1" customWidth="1"/>
    <col min="1554" max="1554" width="9.85546875" customWidth="1"/>
    <col min="1793" max="1793" width="9.85546875" customWidth="1"/>
    <col min="1794" max="1794" width="27.7109375" customWidth="1"/>
    <col min="1795" max="1795" width="10.85546875" customWidth="1"/>
    <col min="1796" max="1796" width="10.140625" bestFit="1" customWidth="1"/>
    <col min="1797" max="1797" width="12.85546875" bestFit="1" customWidth="1"/>
    <col min="1798" max="1798" width="9.85546875" customWidth="1"/>
    <col min="1799" max="1799" width="10.140625" bestFit="1" customWidth="1"/>
    <col min="1800" max="1800" width="12.5703125" customWidth="1"/>
    <col min="1801" max="1801" width="10.85546875" customWidth="1"/>
    <col min="1802" max="1802" width="10.140625" customWidth="1"/>
    <col min="1803" max="1803" width="10.140625" bestFit="1" customWidth="1"/>
    <col min="1804" max="1804" width="12.85546875" bestFit="1" customWidth="1"/>
    <col min="1805" max="1805" width="11.42578125" customWidth="1"/>
    <col min="1806" max="1806" width="9.140625" bestFit="1" customWidth="1"/>
    <col min="1807" max="1807" width="10.140625" bestFit="1" customWidth="1"/>
    <col min="1808" max="1808" width="12.85546875" bestFit="1" customWidth="1"/>
    <col min="1809" max="1809" width="9.28515625" bestFit="1" customWidth="1"/>
    <col min="1810" max="1810" width="9.85546875" customWidth="1"/>
    <col min="2049" max="2049" width="9.85546875" customWidth="1"/>
    <col min="2050" max="2050" width="27.7109375" customWidth="1"/>
    <col min="2051" max="2051" width="10.85546875" customWidth="1"/>
    <col min="2052" max="2052" width="10.140625" bestFit="1" customWidth="1"/>
    <col min="2053" max="2053" width="12.85546875" bestFit="1" customWidth="1"/>
    <col min="2054" max="2054" width="9.85546875" customWidth="1"/>
    <col min="2055" max="2055" width="10.140625" bestFit="1" customWidth="1"/>
    <col min="2056" max="2056" width="12.5703125" customWidth="1"/>
    <col min="2057" max="2057" width="10.85546875" customWidth="1"/>
    <col min="2058" max="2058" width="10.140625" customWidth="1"/>
    <col min="2059" max="2059" width="10.140625" bestFit="1" customWidth="1"/>
    <col min="2060" max="2060" width="12.85546875" bestFit="1" customWidth="1"/>
    <col min="2061" max="2061" width="11.42578125" customWidth="1"/>
    <col min="2062" max="2062" width="9.140625" bestFit="1" customWidth="1"/>
    <col min="2063" max="2063" width="10.140625" bestFit="1" customWidth="1"/>
    <col min="2064" max="2064" width="12.85546875" bestFit="1" customWidth="1"/>
    <col min="2065" max="2065" width="9.28515625" bestFit="1" customWidth="1"/>
    <col min="2066" max="2066" width="9.85546875" customWidth="1"/>
    <col min="2305" max="2305" width="9.85546875" customWidth="1"/>
    <col min="2306" max="2306" width="27.7109375" customWidth="1"/>
    <col min="2307" max="2307" width="10.85546875" customWidth="1"/>
    <col min="2308" max="2308" width="10.140625" bestFit="1" customWidth="1"/>
    <col min="2309" max="2309" width="12.85546875" bestFit="1" customWidth="1"/>
    <col min="2310" max="2310" width="9.85546875" customWidth="1"/>
    <col min="2311" max="2311" width="10.140625" bestFit="1" customWidth="1"/>
    <col min="2312" max="2312" width="12.5703125" customWidth="1"/>
    <col min="2313" max="2313" width="10.85546875" customWidth="1"/>
    <col min="2314" max="2314" width="10.140625" customWidth="1"/>
    <col min="2315" max="2315" width="10.140625" bestFit="1" customWidth="1"/>
    <col min="2316" max="2316" width="12.85546875" bestFit="1" customWidth="1"/>
    <col min="2317" max="2317" width="11.42578125" customWidth="1"/>
    <col min="2318" max="2318" width="9.140625" bestFit="1" customWidth="1"/>
    <col min="2319" max="2319" width="10.140625" bestFit="1" customWidth="1"/>
    <col min="2320" max="2320" width="12.85546875" bestFit="1" customWidth="1"/>
    <col min="2321" max="2321" width="9.28515625" bestFit="1" customWidth="1"/>
    <col min="2322" max="2322" width="9.85546875" customWidth="1"/>
    <col min="2561" max="2561" width="9.85546875" customWidth="1"/>
    <col min="2562" max="2562" width="27.7109375" customWidth="1"/>
    <col min="2563" max="2563" width="10.85546875" customWidth="1"/>
    <col min="2564" max="2564" width="10.140625" bestFit="1" customWidth="1"/>
    <col min="2565" max="2565" width="12.85546875" bestFit="1" customWidth="1"/>
    <col min="2566" max="2566" width="9.85546875" customWidth="1"/>
    <col min="2567" max="2567" width="10.140625" bestFit="1" customWidth="1"/>
    <col min="2568" max="2568" width="12.5703125" customWidth="1"/>
    <col min="2569" max="2569" width="10.85546875" customWidth="1"/>
    <col min="2570" max="2570" width="10.140625" customWidth="1"/>
    <col min="2571" max="2571" width="10.140625" bestFit="1" customWidth="1"/>
    <col min="2572" max="2572" width="12.85546875" bestFit="1" customWidth="1"/>
    <col min="2573" max="2573" width="11.42578125" customWidth="1"/>
    <col min="2574" max="2574" width="9.140625" bestFit="1" customWidth="1"/>
    <col min="2575" max="2575" width="10.140625" bestFit="1" customWidth="1"/>
    <col min="2576" max="2576" width="12.85546875" bestFit="1" customWidth="1"/>
    <col min="2577" max="2577" width="9.28515625" bestFit="1" customWidth="1"/>
    <col min="2578" max="2578" width="9.85546875" customWidth="1"/>
    <col min="2817" max="2817" width="9.85546875" customWidth="1"/>
    <col min="2818" max="2818" width="27.7109375" customWidth="1"/>
    <col min="2819" max="2819" width="10.85546875" customWidth="1"/>
    <col min="2820" max="2820" width="10.140625" bestFit="1" customWidth="1"/>
    <col min="2821" max="2821" width="12.85546875" bestFit="1" customWidth="1"/>
    <col min="2822" max="2822" width="9.85546875" customWidth="1"/>
    <col min="2823" max="2823" width="10.140625" bestFit="1" customWidth="1"/>
    <col min="2824" max="2824" width="12.5703125" customWidth="1"/>
    <col min="2825" max="2825" width="10.85546875" customWidth="1"/>
    <col min="2826" max="2826" width="10.140625" customWidth="1"/>
    <col min="2827" max="2827" width="10.140625" bestFit="1" customWidth="1"/>
    <col min="2828" max="2828" width="12.85546875" bestFit="1" customWidth="1"/>
    <col min="2829" max="2829" width="11.42578125" customWidth="1"/>
    <col min="2830" max="2830" width="9.140625" bestFit="1" customWidth="1"/>
    <col min="2831" max="2831" width="10.140625" bestFit="1" customWidth="1"/>
    <col min="2832" max="2832" width="12.85546875" bestFit="1" customWidth="1"/>
    <col min="2833" max="2833" width="9.28515625" bestFit="1" customWidth="1"/>
    <col min="2834" max="2834" width="9.85546875" customWidth="1"/>
    <col min="3073" max="3073" width="9.85546875" customWidth="1"/>
    <col min="3074" max="3074" width="27.7109375" customWidth="1"/>
    <col min="3075" max="3075" width="10.85546875" customWidth="1"/>
    <col min="3076" max="3076" width="10.140625" bestFit="1" customWidth="1"/>
    <col min="3077" max="3077" width="12.85546875" bestFit="1" customWidth="1"/>
    <col min="3078" max="3078" width="9.85546875" customWidth="1"/>
    <col min="3079" max="3079" width="10.140625" bestFit="1" customWidth="1"/>
    <col min="3080" max="3080" width="12.5703125" customWidth="1"/>
    <col min="3081" max="3081" width="10.85546875" customWidth="1"/>
    <col min="3082" max="3082" width="10.140625" customWidth="1"/>
    <col min="3083" max="3083" width="10.140625" bestFit="1" customWidth="1"/>
    <col min="3084" max="3084" width="12.85546875" bestFit="1" customWidth="1"/>
    <col min="3085" max="3085" width="11.42578125" customWidth="1"/>
    <col min="3086" max="3086" width="9.140625" bestFit="1" customWidth="1"/>
    <col min="3087" max="3087" width="10.140625" bestFit="1" customWidth="1"/>
    <col min="3088" max="3088" width="12.85546875" bestFit="1" customWidth="1"/>
    <col min="3089" max="3089" width="9.28515625" bestFit="1" customWidth="1"/>
    <col min="3090" max="3090" width="9.85546875" customWidth="1"/>
    <col min="3329" max="3329" width="9.85546875" customWidth="1"/>
    <col min="3330" max="3330" width="27.7109375" customWidth="1"/>
    <col min="3331" max="3331" width="10.85546875" customWidth="1"/>
    <col min="3332" max="3332" width="10.140625" bestFit="1" customWidth="1"/>
    <col min="3333" max="3333" width="12.85546875" bestFit="1" customWidth="1"/>
    <col min="3334" max="3334" width="9.85546875" customWidth="1"/>
    <col min="3335" max="3335" width="10.140625" bestFit="1" customWidth="1"/>
    <col min="3336" max="3336" width="12.5703125" customWidth="1"/>
    <col min="3337" max="3337" width="10.85546875" customWidth="1"/>
    <col min="3338" max="3338" width="10.140625" customWidth="1"/>
    <col min="3339" max="3339" width="10.140625" bestFit="1" customWidth="1"/>
    <col min="3340" max="3340" width="12.85546875" bestFit="1" customWidth="1"/>
    <col min="3341" max="3341" width="11.42578125" customWidth="1"/>
    <col min="3342" max="3342" width="9.140625" bestFit="1" customWidth="1"/>
    <col min="3343" max="3343" width="10.140625" bestFit="1" customWidth="1"/>
    <col min="3344" max="3344" width="12.85546875" bestFit="1" customWidth="1"/>
    <col min="3345" max="3345" width="9.28515625" bestFit="1" customWidth="1"/>
    <col min="3346" max="3346" width="9.85546875" customWidth="1"/>
    <col min="3585" max="3585" width="9.85546875" customWidth="1"/>
    <col min="3586" max="3586" width="27.7109375" customWidth="1"/>
    <col min="3587" max="3587" width="10.85546875" customWidth="1"/>
    <col min="3588" max="3588" width="10.140625" bestFit="1" customWidth="1"/>
    <col min="3589" max="3589" width="12.85546875" bestFit="1" customWidth="1"/>
    <col min="3590" max="3590" width="9.85546875" customWidth="1"/>
    <col min="3591" max="3591" width="10.140625" bestFit="1" customWidth="1"/>
    <col min="3592" max="3592" width="12.5703125" customWidth="1"/>
    <col min="3593" max="3593" width="10.85546875" customWidth="1"/>
    <col min="3594" max="3594" width="10.140625" customWidth="1"/>
    <col min="3595" max="3595" width="10.140625" bestFit="1" customWidth="1"/>
    <col min="3596" max="3596" width="12.85546875" bestFit="1" customWidth="1"/>
    <col min="3597" max="3597" width="11.42578125" customWidth="1"/>
    <col min="3598" max="3598" width="9.140625" bestFit="1" customWidth="1"/>
    <col min="3599" max="3599" width="10.140625" bestFit="1" customWidth="1"/>
    <col min="3600" max="3600" width="12.85546875" bestFit="1" customWidth="1"/>
    <col min="3601" max="3601" width="9.28515625" bestFit="1" customWidth="1"/>
    <col min="3602" max="3602" width="9.85546875" customWidth="1"/>
    <col min="3841" max="3841" width="9.85546875" customWidth="1"/>
    <col min="3842" max="3842" width="27.7109375" customWidth="1"/>
    <col min="3843" max="3843" width="10.85546875" customWidth="1"/>
    <col min="3844" max="3844" width="10.140625" bestFit="1" customWidth="1"/>
    <col min="3845" max="3845" width="12.85546875" bestFit="1" customWidth="1"/>
    <col min="3846" max="3846" width="9.85546875" customWidth="1"/>
    <col min="3847" max="3847" width="10.140625" bestFit="1" customWidth="1"/>
    <col min="3848" max="3848" width="12.5703125" customWidth="1"/>
    <col min="3849" max="3849" width="10.85546875" customWidth="1"/>
    <col min="3850" max="3850" width="10.140625" customWidth="1"/>
    <col min="3851" max="3851" width="10.140625" bestFit="1" customWidth="1"/>
    <col min="3852" max="3852" width="12.85546875" bestFit="1" customWidth="1"/>
    <col min="3853" max="3853" width="11.42578125" customWidth="1"/>
    <col min="3854" max="3854" width="9.140625" bestFit="1" customWidth="1"/>
    <col min="3855" max="3855" width="10.140625" bestFit="1" customWidth="1"/>
    <col min="3856" max="3856" width="12.85546875" bestFit="1" customWidth="1"/>
    <col min="3857" max="3857" width="9.28515625" bestFit="1" customWidth="1"/>
    <col min="3858" max="3858" width="9.85546875" customWidth="1"/>
    <col min="4097" max="4097" width="9.85546875" customWidth="1"/>
    <col min="4098" max="4098" width="27.7109375" customWidth="1"/>
    <col min="4099" max="4099" width="10.85546875" customWidth="1"/>
    <col min="4100" max="4100" width="10.140625" bestFit="1" customWidth="1"/>
    <col min="4101" max="4101" width="12.85546875" bestFit="1" customWidth="1"/>
    <col min="4102" max="4102" width="9.85546875" customWidth="1"/>
    <col min="4103" max="4103" width="10.140625" bestFit="1" customWidth="1"/>
    <col min="4104" max="4104" width="12.5703125" customWidth="1"/>
    <col min="4105" max="4105" width="10.85546875" customWidth="1"/>
    <col min="4106" max="4106" width="10.140625" customWidth="1"/>
    <col min="4107" max="4107" width="10.140625" bestFit="1" customWidth="1"/>
    <col min="4108" max="4108" width="12.85546875" bestFit="1" customWidth="1"/>
    <col min="4109" max="4109" width="11.42578125" customWidth="1"/>
    <col min="4110" max="4110" width="9.140625" bestFit="1" customWidth="1"/>
    <col min="4111" max="4111" width="10.140625" bestFit="1" customWidth="1"/>
    <col min="4112" max="4112" width="12.85546875" bestFit="1" customWidth="1"/>
    <col min="4113" max="4113" width="9.28515625" bestFit="1" customWidth="1"/>
    <col min="4114" max="4114" width="9.85546875" customWidth="1"/>
    <col min="4353" max="4353" width="9.85546875" customWidth="1"/>
    <col min="4354" max="4354" width="27.7109375" customWidth="1"/>
    <col min="4355" max="4355" width="10.85546875" customWidth="1"/>
    <col min="4356" max="4356" width="10.140625" bestFit="1" customWidth="1"/>
    <col min="4357" max="4357" width="12.85546875" bestFit="1" customWidth="1"/>
    <col min="4358" max="4358" width="9.85546875" customWidth="1"/>
    <col min="4359" max="4359" width="10.140625" bestFit="1" customWidth="1"/>
    <col min="4360" max="4360" width="12.5703125" customWidth="1"/>
    <col min="4361" max="4361" width="10.85546875" customWidth="1"/>
    <col min="4362" max="4362" width="10.140625" customWidth="1"/>
    <col min="4363" max="4363" width="10.140625" bestFit="1" customWidth="1"/>
    <col min="4364" max="4364" width="12.85546875" bestFit="1" customWidth="1"/>
    <col min="4365" max="4365" width="11.42578125" customWidth="1"/>
    <col min="4366" max="4366" width="9.140625" bestFit="1" customWidth="1"/>
    <col min="4367" max="4367" width="10.140625" bestFit="1" customWidth="1"/>
    <col min="4368" max="4368" width="12.85546875" bestFit="1" customWidth="1"/>
    <col min="4369" max="4369" width="9.28515625" bestFit="1" customWidth="1"/>
    <col min="4370" max="4370" width="9.85546875" customWidth="1"/>
    <col min="4609" max="4609" width="9.85546875" customWidth="1"/>
    <col min="4610" max="4610" width="27.7109375" customWidth="1"/>
    <col min="4611" max="4611" width="10.85546875" customWidth="1"/>
    <col min="4612" max="4612" width="10.140625" bestFit="1" customWidth="1"/>
    <col min="4613" max="4613" width="12.85546875" bestFit="1" customWidth="1"/>
    <col min="4614" max="4614" width="9.85546875" customWidth="1"/>
    <col min="4615" max="4615" width="10.140625" bestFit="1" customWidth="1"/>
    <col min="4616" max="4616" width="12.5703125" customWidth="1"/>
    <col min="4617" max="4617" width="10.85546875" customWidth="1"/>
    <col min="4618" max="4618" width="10.140625" customWidth="1"/>
    <col min="4619" max="4619" width="10.140625" bestFit="1" customWidth="1"/>
    <col min="4620" max="4620" width="12.85546875" bestFit="1" customWidth="1"/>
    <col min="4621" max="4621" width="11.42578125" customWidth="1"/>
    <col min="4622" max="4622" width="9.140625" bestFit="1" customWidth="1"/>
    <col min="4623" max="4623" width="10.140625" bestFit="1" customWidth="1"/>
    <col min="4624" max="4624" width="12.85546875" bestFit="1" customWidth="1"/>
    <col min="4625" max="4625" width="9.28515625" bestFit="1" customWidth="1"/>
    <col min="4626" max="4626" width="9.85546875" customWidth="1"/>
    <col min="4865" max="4865" width="9.85546875" customWidth="1"/>
    <col min="4866" max="4866" width="27.7109375" customWidth="1"/>
    <col min="4867" max="4867" width="10.85546875" customWidth="1"/>
    <col min="4868" max="4868" width="10.140625" bestFit="1" customWidth="1"/>
    <col min="4869" max="4869" width="12.85546875" bestFit="1" customWidth="1"/>
    <col min="4870" max="4870" width="9.85546875" customWidth="1"/>
    <col min="4871" max="4871" width="10.140625" bestFit="1" customWidth="1"/>
    <col min="4872" max="4872" width="12.5703125" customWidth="1"/>
    <col min="4873" max="4873" width="10.85546875" customWidth="1"/>
    <col min="4874" max="4874" width="10.140625" customWidth="1"/>
    <col min="4875" max="4875" width="10.140625" bestFit="1" customWidth="1"/>
    <col min="4876" max="4876" width="12.85546875" bestFit="1" customWidth="1"/>
    <col min="4877" max="4877" width="11.42578125" customWidth="1"/>
    <col min="4878" max="4878" width="9.140625" bestFit="1" customWidth="1"/>
    <col min="4879" max="4879" width="10.140625" bestFit="1" customWidth="1"/>
    <col min="4880" max="4880" width="12.85546875" bestFit="1" customWidth="1"/>
    <col min="4881" max="4881" width="9.28515625" bestFit="1" customWidth="1"/>
    <col min="4882" max="4882" width="9.85546875" customWidth="1"/>
    <col min="5121" max="5121" width="9.85546875" customWidth="1"/>
    <col min="5122" max="5122" width="27.7109375" customWidth="1"/>
    <col min="5123" max="5123" width="10.85546875" customWidth="1"/>
    <col min="5124" max="5124" width="10.140625" bestFit="1" customWidth="1"/>
    <col min="5125" max="5125" width="12.85546875" bestFit="1" customWidth="1"/>
    <col min="5126" max="5126" width="9.85546875" customWidth="1"/>
    <col min="5127" max="5127" width="10.140625" bestFit="1" customWidth="1"/>
    <col min="5128" max="5128" width="12.5703125" customWidth="1"/>
    <col min="5129" max="5129" width="10.85546875" customWidth="1"/>
    <col min="5130" max="5130" width="10.140625" customWidth="1"/>
    <col min="5131" max="5131" width="10.140625" bestFit="1" customWidth="1"/>
    <col min="5132" max="5132" width="12.85546875" bestFit="1" customWidth="1"/>
    <col min="5133" max="5133" width="11.42578125" customWidth="1"/>
    <col min="5134" max="5134" width="9.140625" bestFit="1" customWidth="1"/>
    <col min="5135" max="5135" width="10.140625" bestFit="1" customWidth="1"/>
    <col min="5136" max="5136" width="12.85546875" bestFit="1" customWidth="1"/>
    <col min="5137" max="5137" width="9.28515625" bestFit="1" customWidth="1"/>
    <col min="5138" max="5138" width="9.85546875" customWidth="1"/>
    <col min="5377" max="5377" width="9.85546875" customWidth="1"/>
    <col min="5378" max="5378" width="27.7109375" customWidth="1"/>
    <col min="5379" max="5379" width="10.85546875" customWidth="1"/>
    <col min="5380" max="5380" width="10.140625" bestFit="1" customWidth="1"/>
    <col min="5381" max="5381" width="12.85546875" bestFit="1" customWidth="1"/>
    <col min="5382" max="5382" width="9.85546875" customWidth="1"/>
    <col min="5383" max="5383" width="10.140625" bestFit="1" customWidth="1"/>
    <col min="5384" max="5384" width="12.5703125" customWidth="1"/>
    <col min="5385" max="5385" width="10.85546875" customWidth="1"/>
    <col min="5386" max="5386" width="10.140625" customWidth="1"/>
    <col min="5387" max="5387" width="10.140625" bestFit="1" customWidth="1"/>
    <col min="5388" max="5388" width="12.85546875" bestFit="1" customWidth="1"/>
    <col min="5389" max="5389" width="11.42578125" customWidth="1"/>
    <col min="5390" max="5390" width="9.140625" bestFit="1" customWidth="1"/>
    <col min="5391" max="5391" width="10.140625" bestFit="1" customWidth="1"/>
    <col min="5392" max="5392" width="12.85546875" bestFit="1" customWidth="1"/>
    <col min="5393" max="5393" width="9.28515625" bestFit="1" customWidth="1"/>
    <col min="5394" max="5394" width="9.85546875" customWidth="1"/>
    <col min="5633" max="5633" width="9.85546875" customWidth="1"/>
    <col min="5634" max="5634" width="27.7109375" customWidth="1"/>
    <col min="5635" max="5635" width="10.85546875" customWidth="1"/>
    <col min="5636" max="5636" width="10.140625" bestFit="1" customWidth="1"/>
    <col min="5637" max="5637" width="12.85546875" bestFit="1" customWidth="1"/>
    <col min="5638" max="5638" width="9.85546875" customWidth="1"/>
    <col min="5639" max="5639" width="10.140625" bestFit="1" customWidth="1"/>
    <col min="5640" max="5640" width="12.5703125" customWidth="1"/>
    <col min="5641" max="5641" width="10.85546875" customWidth="1"/>
    <col min="5642" max="5642" width="10.140625" customWidth="1"/>
    <col min="5643" max="5643" width="10.140625" bestFit="1" customWidth="1"/>
    <col min="5644" max="5644" width="12.85546875" bestFit="1" customWidth="1"/>
    <col min="5645" max="5645" width="11.42578125" customWidth="1"/>
    <col min="5646" max="5646" width="9.140625" bestFit="1" customWidth="1"/>
    <col min="5647" max="5647" width="10.140625" bestFit="1" customWidth="1"/>
    <col min="5648" max="5648" width="12.85546875" bestFit="1" customWidth="1"/>
    <col min="5649" max="5649" width="9.28515625" bestFit="1" customWidth="1"/>
    <col min="5650" max="5650" width="9.85546875" customWidth="1"/>
    <col min="5889" max="5889" width="9.85546875" customWidth="1"/>
    <col min="5890" max="5890" width="27.7109375" customWidth="1"/>
    <col min="5891" max="5891" width="10.85546875" customWidth="1"/>
    <col min="5892" max="5892" width="10.140625" bestFit="1" customWidth="1"/>
    <col min="5893" max="5893" width="12.85546875" bestFit="1" customWidth="1"/>
    <col min="5894" max="5894" width="9.85546875" customWidth="1"/>
    <col min="5895" max="5895" width="10.140625" bestFit="1" customWidth="1"/>
    <col min="5896" max="5896" width="12.5703125" customWidth="1"/>
    <col min="5897" max="5897" width="10.85546875" customWidth="1"/>
    <col min="5898" max="5898" width="10.140625" customWidth="1"/>
    <col min="5899" max="5899" width="10.140625" bestFit="1" customWidth="1"/>
    <col min="5900" max="5900" width="12.85546875" bestFit="1" customWidth="1"/>
    <col min="5901" max="5901" width="11.42578125" customWidth="1"/>
    <col min="5902" max="5902" width="9.140625" bestFit="1" customWidth="1"/>
    <col min="5903" max="5903" width="10.140625" bestFit="1" customWidth="1"/>
    <col min="5904" max="5904" width="12.85546875" bestFit="1" customWidth="1"/>
    <col min="5905" max="5905" width="9.28515625" bestFit="1" customWidth="1"/>
    <col min="5906" max="5906" width="9.85546875" customWidth="1"/>
    <col min="6145" max="6145" width="9.85546875" customWidth="1"/>
    <col min="6146" max="6146" width="27.7109375" customWidth="1"/>
    <col min="6147" max="6147" width="10.85546875" customWidth="1"/>
    <col min="6148" max="6148" width="10.140625" bestFit="1" customWidth="1"/>
    <col min="6149" max="6149" width="12.85546875" bestFit="1" customWidth="1"/>
    <col min="6150" max="6150" width="9.85546875" customWidth="1"/>
    <col min="6151" max="6151" width="10.140625" bestFit="1" customWidth="1"/>
    <col min="6152" max="6152" width="12.5703125" customWidth="1"/>
    <col min="6153" max="6153" width="10.85546875" customWidth="1"/>
    <col min="6154" max="6154" width="10.140625" customWidth="1"/>
    <col min="6155" max="6155" width="10.140625" bestFit="1" customWidth="1"/>
    <col min="6156" max="6156" width="12.85546875" bestFit="1" customWidth="1"/>
    <col min="6157" max="6157" width="11.42578125" customWidth="1"/>
    <col min="6158" max="6158" width="9.140625" bestFit="1" customWidth="1"/>
    <col min="6159" max="6159" width="10.140625" bestFit="1" customWidth="1"/>
    <col min="6160" max="6160" width="12.85546875" bestFit="1" customWidth="1"/>
    <col min="6161" max="6161" width="9.28515625" bestFit="1" customWidth="1"/>
    <col min="6162" max="6162" width="9.85546875" customWidth="1"/>
    <col min="6401" max="6401" width="9.85546875" customWidth="1"/>
    <col min="6402" max="6402" width="27.7109375" customWidth="1"/>
    <col min="6403" max="6403" width="10.85546875" customWidth="1"/>
    <col min="6404" max="6404" width="10.140625" bestFit="1" customWidth="1"/>
    <col min="6405" max="6405" width="12.85546875" bestFit="1" customWidth="1"/>
    <col min="6406" max="6406" width="9.85546875" customWidth="1"/>
    <col min="6407" max="6407" width="10.140625" bestFit="1" customWidth="1"/>
    <col min="6408" max="6408" width="12.5703125" customWidth="1"/>
    <col min="6409" max="6409" width="10.85546875" customWidth="1"/>
    <col min="6410" max="6410" width="10.140625" customWidth="1"/>
    <col min="6411" max="6411" width="10.140625" bestFit="1" customWidth="1"/>
    <col min="6412" max="6412" width="12.85546875" bestFit="1" customWidth="1"/>
    <col min="6413" max="6413" width="11.42578125" customWidth="1"/>
    <col min="6414" max="6414" width="9.140625" bestFit="1" customWidth="1"/>
    <col min="6415" max="6415" width="10.140625" bestFit="1" customWidth="1"/>
    <col min="6416" max="6416" width="12.85546875" bestFit="1" customWidth="1"/>
    <col min="6417" max="6417" width="9.28515625" bestFit="1" customWidth="1"/>
    <col min="6418" max="6418" width="9.85546875" customWidth="1"/>
    <col min="6657" max="6657" width="9.85546875" customWidth="1"/>
    <col min="6658" max="6658" width="27.7109375" customWidth="1"/>
    <col min="6659" max="6659" width="10.85546875" customWidth="1"/>
    <col min="6660" max="6660" width="10.140625" bestFit="1" customWidth="1"/>
    <col min="6661" max="6661" width="12.85546875" bestFit="1" customWidth="1"/>
    <col min="6662" max="6662" width="9.85546875" customWidth="1"/>
    <col min="6663" max="6663" width="10.140625" bestFit="1" customWidth="1"/>
    <col min="6664" max="6664" width="12.5703125" customWidth="1"/>
    <col min="6665" max="6665" width="10.85546875" customWidth="1"/>
    <col min="6666" max="6666" width="10.140625" customWidth="1"/>
    <col min="6667" max="6667" width="10.140625" bestFit="1" customWidth="1"/>
    <col min="6668" max="6668" width="12.85546875" bestFit="1" customWidth="1"/>
    <col min="6669" max="6669" width="11.42578125" customWidth="1"/>
    <col min="6670" max="6670" width="9.140625" bestFit="1" customWidth="1"/>
    <col min="6671" max="6671" width="10.140625" bestFit="1" customWidth="1"/>
    <col min="6672" max="6672" width="12.85546875" bestFit="1" customWidth="1"/>
    <col min="6673" max="6673" width="9.28515625" bestFit="1" customWidth="1"/>
    <col min="6674" max="6674" width="9.85546875" customWidth="1"/>
    <col min="6913" max="6913" width="9.85546875" customWidth="1"/>
    <col min="6914" max="6914" width="27.7109375" customWidth="1"/>
    <col min="6915" max="6915" width="10.85546875" customWidth="1"/>
    <col min="6916" max="6916" width="10.140625" bestFit="1" customWidth="1"/>
    <col min="6917" max="6917" width="12.85546875" bestFit="1" customWidth="1"/>
    <col min="6918" max="6918" width="9.85546875" customWidth="1"/>
    <col min="6919" max="6919" width="10.140625" bestFit="1" customWidth="1"/>
    <col min="6920" max="6920" width="12.5703125" customWidth="1"/>
    <col min="6921" max="6921" width="10.85546875" customWidth="1"/>
    <col min="6922" max="6922" width="10.140625" customWidth="1"/>
    <col min="6923" max="6923" width="10.140625" bestFit="1" customWidth="1"/>
    <col min="6924" max="6924" width="12.85546875" bestFit="1" customWidth="1"/>
    <col min="6925" max="6925" width="11.42578125" customWidth="1"/>
    <col min="6926" max="6926" width="9.140625" bestFit="1" customWidth="1"/>
    <col min="6927" max="6927" width="10.140625" bestFit="1" customWidth="1"/>
    <col min="6928" max="6928" width="12.85546875" bestFit="1" customWidth="1"/>
    <col min="6929" max="6929" width="9.28515625" bestFit="1" customWidth="1"/>
    <col min="6930" max="6930" width="9.85546875" customWidth="1"/>
    <col min="7169" max="7169" width="9.85546875" customWidth="1"/>
    <col min="7170" max="7170" width="27.7109375" customWidth="1"/>
    <col min="7171" max="7171" width="10.85546875" customWidth="1"/>
    <col min="7172" max="7172" width="10.140625" bestFit="1" customWidth="1"/>
    <col min="7173" max="7173" width="12.85546875" bestFit="1" customWidth="1"/>
    <col min="7174" max="7174" width="9.85546875" customWidth="1"/>
    <col min="7175" max="7175" width="10.140625" bestFit="1" customWidth="1"/>
    <col min="7176" max="7176" width="12.5703125" customWidth="1"/>
    <col min="7177" max="7177" width="10.85546875" customWidth="1"/>
    <col min="7178" max="7178" width="10.140625" customWidth="1"/>
    <col min="7179" max="7179" width="10.140625" bestFit="1" customWidth="1"/>
    <col min="7180" max="7180" width="12.85546875" bestFit="1" customWidth="1"/>
    <col min="7181" max="7181" width="11.42578125" customWidth="1"/>
    <col min="7182" max="7182" width="9.140625" bestFit="1" customWidth="1"/>
    <col min="7183" max="7183" width="10.140625" bestFit="1" customWidth="1"/>
    <col min="7184" max="7184" width="12.85546875" bestFit="1" customWidth="1"/>
    <col min="7185" max="7185" width="9.28515625" bestFit="1" customWidth="1"/>
    <col min="7186" max="7186" width="9.85546875" customWidth="1"/>
    <col min="7425" max="7425" width="9.85546875" customWidth="1"/>
    <col min="7426" max="7426" width="27.7109375" customWidth="1"/>
    <col min="7427" max="7427" width="10.85546875" customWidth="1"/>
    <col min="7428" max="7428" width="10.140625" bestFit="1" customWidth="1"/>
    <col min="7429" max="7429" width="12.85546875" bestFit="1" customWidth="1"/>
    <col min="7430" max="7430" width="9.85546875" customWidth="1"/>
    <col min="7431" max="7431" width="10.140625" bestFit="1" customWidth="1"/>
    <col min="7432" max="7432" width="12.5703125" customWidth="1"/>
    <col min="7433" max="7433" width="10.85546875" customWidth="1"/>
    <col min="7434" max="7434" width="10.140625" customWidth="1"/>
    <col min="7435" max="7435" width="10.140625" bestFit="1" customWidth="1"/>
    <col min="7436" max="7436" width="12.85546875" bestFit="1" customWidth="1"/>
    <col min="7437" max="7437" width="11.42578125" customWidth="1"/>
    <col min="7438" max="7438" width="9.140625" bestFit="1" customWidth="1"/>
    <col min="7439" max="7439" width="10.140625" bestFit="1" customWidth="1"/>
    <col min="7440" max="7440" width="12.85546875" bestFit="1" customWidth="1"/>
    <col min="7441" max="7441" width="9.28515625" bestFit="1" customWidth="1"/>
    <col min="7442" max="7442" width="9.85546875" customWidth="1"/>
    <col min="7681" max="7681" width="9.85546875" customWidth="1"/>
    <col min="7682" max="7682" width="27.7109375" customWidth="1"/>
    <col min="7683" max="7683" width="10.85546875" customWidth="1"/>
    <col min="7684" max="7684" width="10.140625" bestFit="1" customWidth="1"/>
    <col min="7685" max="7685" width="12.85546875" bestFit="1" customWidth="1"/>
    <col min="7686" max="7686" width="9.85546875" customWidth="1"/>
    <col min="7687" max="7687" width="10.140625" bestFit="1" customWidth="1"/>
    <col min="7688" max="7688" width="12.5703125" customWidth="1"/>
    <col min="7689" max="7689" width="10.85546875" customWidth="1"/>
    <col min="7690" max="7690" width="10.140625" customWidth="1"/>
    <col min="7691" max="7691" width="10.140625" bestFit="1" customWidth="1"/>
    <col min="7692" max="7692" width="12.85546875" bestFit="1" customWidth="1"/>
    <col min="7693" max="7693" width="11.42578125" customWidth="1"/>
    <col min="7694" max="7694" width="9.140625" bestFit="1" customWidth="1"/>
    <col min="7695" max="7695" width="10.140625" bestFit="1" customWidth="1"/>
    <col min="7696" max="7696" width="12.85546875" bestFit="1" customWidth="1"/>
    <col min="7697" max="7697" width="9.28515625" bestFit="1" customWidth="1"/>
    <col min="7698" max="7698" width="9.85546875" customWidth="1"/>
    <col min="7937" max="7937" width="9.85546875" customWidth="1"/>
    <col min="7938" max="7938" width="27.7109375" customWidth="1"/>
    <col min="7939" max="7939" width="10.85546875" customWidth="1"/>
    <col min="7940" max="7940" width="10.140625" bestFit="1" customWidth="1"/>
    <col min="7941" max="7941" width="12.85546875" bestFit="1" customWidth="1"/>
    <col min="7942" max="7942" width="9.85546875" customWidth="1"/>
    <col min="7943" max="7943" width="10.140625" bestFit="1" customWidth="1"/>
    <col min="7944" max="7944" width="12.5703125" customWidth="1"/>
    <col min="7945" max="7945" width="10.85546875" customWidth="1"/>
    <col min="7946" max="7946" width="10.140625" customWidth="1"/>
    <col min="7947" max="7947" width="10.140625" bestFit="1" customWidth="1"/>
    <col min="7948" max="7948" width="12.85546875" bestFit="1" customWidth="1"/>
    <col min="7949" max="7949" width="11.42578125" customWidth="1"/>
    <col min="7950" max="7950" width="9.140625" bestFit="1" customWidth="1"/>
    <col min="7951" max="7951" width="10.140625" bestFit="1" customWidth="1"/>
    <col min="7952" max="7952" width="12.85546875" bestFit="1" customWidth="1"/>
    <col min="7953" max="7953" width="9.28515625" bestFit="1" customWidth="1"/>
    <col min="7954" max="7954" width="9.85546875" customWidth="1"/>
    <col min="8193" max="8193" width="9.85546875" customWidth="1"/>
    <col min="8194" max="8194" width="27.7109375" customWidth="1"/>
    <col min="8195" max="8195" width="10.85546875" customWidth="1"/>
    <col min="8196" max="8196" width="10.140625" bestFit="1" customWidth="1"/>
    <col min="8197" max="8197" width="12.85546875" bestFit="1" customWidth="1"/>
    <col min="8198" max="8198" width="9.85546875" customWidth="1"/>
    <col min="8199" max="8199" width="10.140625" bestFit="1" customWidth="1"/>
    <col min="8200" max="8200" width="12.5703125" customWidth="1"/>
    <col min="8201" max="8201" width="10.85546875" customWidth="1"/>
    <col min="8202" max="8202" width="10.140625" customWidth="1"/>
    <col min="8203" max="8203" width="10.140625" bestFit="1" customWidth="1"/>
    <col min="8204" max="8204" width="12.85546875" bestFit="1" customWidth="1"/>
    <col min="8205" max="8205" width="11.42578125" customWidth="1"/>
    <col min="8206" max="8206" width="9.140625" bestFit="1" customWidth="1"/>
    <col min="8207" max="8207" width="10.140625" bestFit="1" customWidth="1"/>
    <col min="8208" max="8208" width="12.85546875" bestFit="1" customWidth="1"/>
    <col min="8209" max="8209" width="9.28515625" bestFit="1" customWidth="1"/>
    <col min="8210" max="8210" width="9.85546875" customWidth="1"/>
    <col min="8449" max="8449" width="9.85546875" customWidth="1"/>
    <col min="8450" max="8450" width="27.7109375" customWidth="1"/>
    <col min="8451" max="8451" width="10.85546875" customWidth="1"/>
    <col min="8452" max="8452" width="10.140625" bestFit="1" customWidth="1"/>
    <col min="8453" max="8453" width="12.85546875" bestFit="1" customWidth="1"/>
    <col min="8454" max="8454" width="9.85546875" customWidth="1"/>
    <col min="8455" max="8455" width="10.140625" bestFit="1" customWidth="1"/>
    <col min="8456" max="8456" width="12.5703125" customWidth="1"/>
    <col min="8457" max="8457" width="10.85546875" customWidth="1"/>
    <col min="8458" max="8458" width="10.140625" customWidth="1"/>
    <col min="8459" max="8459" width="10.140625" bestFit="1" customWidth="1"/>
    <col min="8460" max="8460" width="12.85546875" bestFit="1" customWidth="1"/>
    <col min="8461" max="8461" width="11.42578125" customWidth="1"/>
    <col min="8462" max="8462" width="9.140625" bestFit="1" customWidth="1"/>
    <col min="8463" max="8463" width="10.140625" bestFit="1" customWidth="1"/>
    <col min="8464" max="8464" width="12.85546875" bestFit="1" customWidth="1"/>
    <col min="8465" max="8465" width="9.28515625" bestFit="1" customWidth="1"/>
    <col min="8466" max="8466" width="9.85546875" customWidth="1"/>
    <col min="8705" max="8705" width="9.85546875" customWidth="1"/>
    <col min="8706" max="8706" width="27.7109375" customWidth="1"/>
    <col min="8707" max="8707" width="10.85546875" customWidth="1"/>
    <col min="8708" max="8708" width="10.140625" bestFit="1" customWidth="1"/>
    <col min="8709" max="8709" width="12.85546875" bestFit="1" customWidth="1"/>
    <col min="8710" max="8710" width="9.85546875" customWidth="1"/>
    <col min="8711" max="8711" width="10.140625" bestFit="1" customWidth="1"/>
    <col min="8712" max="8712" width="12.5703125" customWidth="1"/>
    <col min="8713" max="8713" width="10.85546875" customWidth="1"/>
    <col min="8714" max="8714" width="10.140625" customWidth="1"/>
    <col min="8715" max="8715" width="10.140625" bestFit="1" customWidth="1"/>
    <col min="8716" max="8716" width="12.85546875" bestFit="1" customWidth="1"/>
    <col min="8717" max="8717" width="11.42578125" customWidth="1"/>
    <col min="8718" max="8718" width="9.140625" bestFit="1" customWidth="1"/>
    <col min="8719" max="8719" width="10.140625" bestFit="1" customWidth="1"/>
    <col min="8720" max="8720" width="12.85546875" bestFit="1" customWidth="1"/>
    <col min="8721" max="8721" width="9.28515625" bestFit="1" customWidth="1"/>
    <col min="8722" max="8722" width="9.85546875" customWidth="1"/>
    <col min="8961" max="8961" width="9.85546875" customWidth="1"/>
    <col min="8962" max="8962" width="27.7109375" customWidth="1"/>
    <col min="8963" max="8963" width="10.85546875" customWidth="1"/>
    <col min="8964" max="8964" width="10.140625" bestFit="1" customWidth="1"/>
    <col min="8965" max="8965" width="12.85546875" bestFit="1" customWidth="1"/>
    <col min="8966" max="8966" width="9.85546875" customWidth="1"/>
    <col min="8967" max="8967" width="10.140625" bestFit="1" customWidth="1"/>
    <col min="8968" max="8968" width="12.5703125" customWidth="1"/>
    <col min="8969" max="8969" width="10.85546875" customWidth="1"/>
    <col min="8970" max="8970" width="10.140625" customWidth="1"/>
    <col min="8971" max="8971" width="10.140625" bestFit="1" customWidth="1"/>
    <col min="8972" max="8972" width="12.85546875" bestFit="1" customWidth="1"/>
    <col min="8973" max="8973" width="11.42578125" customWidth="1"/>
    <col min="8974" max="8974" width="9.140625" bestFit="1" customWidth="1"/>
    <col min="8975" max="8975" width="10.140625" bestFit="1" customWidth="1"/>
    <col min="8976" max="8976" width="12.85546875" bestFit="1" customWidth="1"/>
    <col min="8977" max="8977" width="9.28515625" bestFit="1" customWidth="1"/>
    <col min="8978" max="8978" width="9.85546875" customWidth="1"/>
    <col min="9217" max="9217" width="9.85546875" customWidth="1"/>
    <col min="9218" max="9218" width="27.7109375" customWidth="1"/>
    <col min="9219" max="9219" width="10.85546875" customWidth="1"/>
    <col min="9220" max="9220" width="10.140625" bestFit="1" customWidth="1"/>
    <col min="9221" max="9221" width="12.85546875" bestFit="1" customWidth="1"/>
    <col min="9222" max="9222" width="9.85546875" customWidth="1"/>
    <col min="9223" max="9223" width="10.140625" bestFit="1" customWidth="1"/>
    <col min="9224" max="9224" width="12.5703125" customWidth="1"/>
    <col min="9225" max="9225" width="10.85546875" customWidth="1"/>
    <col min="9226" max="9226" width="10.140625" customWidth="1"/>
    <col min="9227" max="9227" width="10.140625" bestFit="1" customWidth="1"/>
    <col min="9228" max="9228" width="12.85546875" bestFit="1" customWidth="1"/>
    <col min="9229" max="9229" width="11.42578125" customWidth="1"/>
    <col min="9230" max="9230" width="9.140625" bestFit="1" customWidth="1"/>
    <col min="9231" max="9231" width="10.140625" bestFit="1" customWidth="1"/>
    <col min="9232" max="9232" width="12.85546875" bestFit="1" customWidth="1"/>
    <col min="9233" max="9233" width="9.28515625" bestFit="1" customWidth="1"/>
    <col min="9234" max="9234" width="9.85546875" customWidth="1"/>
    <col min="9473" max="9473" width="9.85546875" customWidth="1"/>
    <col min="9474" max="9474" width="27.7109375" customWidth="1"/>
    <col min="9475" max="9475" width="10.85546875" customWidth="1"/>
    <col min="9476" max="9476" width="10.140625" bestFit="1" customWidth="1"/>
    <col min="9477" max="9477" width="12.85546875" bestFit="1" customWidth="1"/>
    <col min="9478" max="9478" width="9.85546875" customWidth="1"/>
    <col min="9479" max="9479" width="10.140625" bestFit="1" customWidth="1"/>
    <col min="9480" max="9480" width="12.5703125" customWidth="1"/>
    <col min="9481" max="9481" width="10.85546875" customWidth="1"/>
    <col min="9482" max="9482" width="10.140625" customWidth="1"/>
    <col min="9483" max="9483" width="10.140625" bestFit="1" customWidth="1"/>
    <col min="9484" max="9484" width="12.85546875" bestFit="1" customWidth="1"/>
    <col min="9485" max="9485" width="11.42578125" customWidth="1"/>
    <col min="9486" max="9486" width="9.140625" bestFit="1" customWidth="1"/>
    <col min="9487" max="9487" width="10.140625" bestFit="1" customWidth="1"/>
    <col min="9488" max="9488" width="12.85546875" bestFit="1" customWidth="1"/>
    <col min="9489" max="9489" width="9.28515625" bestFit="1" customWidth="1"/>
    <col min="9490" max="9490" width="9.85546875" customWidth="1"/>
    <col min="9729" max="9729" width="9.85546875" customWidth="1"/>
    <col min="9730" max="9730" width="27.7109375" customWidth="1"/>
    <col min="9731" max="9731" width="10.85546875" customWidth="1"/>
    <col min="9732" max="9732" width="10.140625" bestFit="1" customWidth="1"/>
    <col min="9733" max="9733" width="12.85546875" bestFit="1" customWidth="1"/>
    <col min="9734" max="9734" width="9.85546875" customWidth="1"/>
    <col min="9735" max="9735" width="10.140625" bestFit="1" customWidth="1"/>
    <col min="9736" max="9736" width="12.5703125" customWidth="1"/>
    <col min="9737" max="9737" width="10.85546875" customWidth="1"/>
    <col min="9738" max="9738" width="10.140625" customWidth="1"/>
    <col min="9739" max="9739" width="10.140625" bestFit="1" customWidth="1"/>
    <col min="9740" max="9740" width="12.85546875" bestFit="1" customWidth="1"/>
    <col min="9741" max="9741" width="11.42578125" customWidth="1"/>
    <col min="9742" max="9742" width="9.140625" bestFit="1" customWidth="1"/>
    <col min="9743" max="9743" width="10.140625" bestFit="1" customWidth="1"/>
    <col min="9744" max="9744" width="12.85546875" bestFit="1" customWidth="1"/>
    <col min="9745" max="9745" width="9.28515625" bestFit="1" customWidth="1"/>
    <col min="9746" max="9746" width="9.85546875" customWidth="1"/>
    <col min="9985" max="9985" width="9.85546875" customWidth="1"/>
    <col min="9986" max="9986" width="27.7109375" customWidth="1"/>
    <col min="9987" max="9987" width="10.85546875" customWidth="1"/>
    <col min="9988" max="9988" width="10.140625" bestFit="1" customWidth="1"/>
    <col min="9989" max="9989" width="12.85546875" bestFit="1" customWidth="1"/>
    <col min="9990" max="9990" width="9.85546875" customWidth="1"/>
    <col min="9991" max="9991" width="10.140625" bestFit="1" customWidth="1"/>
    <col min="9992" max="9992" width="12.5703125" customWidth="1"/>
    <col min="9993" max="9993" width="10.85546875" customWidth="1"/>
    <col min="9994" max="9994" width="10.140625" customWidth="1"/>
    <col min="9995" max="9995" width="10.140625" bestFit="1" customWidth="1"/>
    <col min="9996" max="9996" width="12.85546875" bestFit="1" customWidth="1"/>
    <col min="9997" max="9997" width="11.42578125" customWidth="1"/>
    <col min="9998" max="9998" width="9.140625" bestFit="1" customWidth="1"/>
    <col min="9999" max="9999" width="10.140625" bestFit="1" customWidth="1"/>
    <col min="10000" max="10000" width="12.85546875" bestFit="1" customWidth="1"/>
    <col min="10001" max="10001" width="9.28515625" bestFit="1" customWidth="1"/>
    <col min="10002" max="10002" width="9.85546875" customWidth="1"/>
    <col min="10241" max="10241" width="9.85546875" customWidth="1"/>
    <col min="10242" max="10242" width="27.7109375" customWidth="1"/>
    <col min="10243" max="10243" width="10.85546875" customWidth="1"/>
    <col min="10244" max="10244" width="10.140625" bestFit="1" customWidth="1"/>
    <col min="10245" max="10245" width="12.85546875" bestFit="1" customWidth="1"/>
    <col min="10246" max="10246" width="9.85546875" customWidth="1"/>
    <col min="10247" max="10247" width="10.140625" bestFit="1" customWidth="1"/>
    <col min="10248" max="10248" width="12.5703125" customWidth="1"/>
    <col min="10249" max="10249" width="10.85546875" customWidth="1"/>
    <col min="10250" max="10250" width="10.140625" customWidth="1"/>
    <col min="10251" max="10251" width="10.140625" bestFit="1" customWidth="1"/>
    <col min="10252" max="10252" width="12.85546875" bestFit="1" customWidth="1"/>
    <col min="10253" max="10253" width="11.42578125" customWidth="1"/>
    <col min="10254" max="10254" width="9.140625" bestFit="1" customWidth="1"/>
    <col min="10255" max="10255" width="10.140625" bestFit="1" customWidth="1"/>
    <col min="10256" max="10256" width="12.85546875" bestFit="1" customWidth="1"/>
    <col min="10257" max="10257" width="9.28515625" bestFit="1" customWidth="1"/>
    <col min="10258" max="10258" width="9.85546875" customWidth="1"/>
    <col min="10497" max="10497" width="9.85546875" customWidth="1"/>
    <col min="10498" max="10498" width="27.7109375" customWidth="1"/>
    <col min="10499" max="10499" width="10.85546875" customWidth="1"/>
    <col min="10500" max="10500" width="10.140625" bestFit="1" customWidth="1"/>
    <col min="10501" max="10501" width="12.85546875" bestFit="1" customWidth="1"/>
    <col min="10502" max="10502" width="9.85546875" customWidth="1"/>
    <col min="10503" max="10503" width="10.140625" bestFit="1" customWidth="1"/>
    <col min="10504" max="10504" width="12.5703125" customWidth="1"/>
    <col min="10505" max="10505" width="10.85546875" customWidth="1"/>
    <col min="10506" max="10506" width="10.140625" customWidth="1"/>
    <col min="10507" max="10507" width="10.140625" bestFit="1" customWidth="1"/>
    <col min="10508" max="10508" width="12.85546875" bestFit="1" customWidth="1"/>
    <col min="10509" max="10509" width="11.42578125" customWidth="1"/>
    <col min="10510" max="10510" width="9.140625" bestFit="1" customWidth="1"/>
    <col min="10511" max="10511" width="10.140625" bestFit="1" customWidth="1"/>
    <col min="10512" max="10512" width="12.85546875" bestFit="1" customWidth="1"/>
    <col min="10513" max="10513" width="9.28515625" bestFit="1" customWidth="1"/>
    <col min="10514" max="10514" width="9.85546875" customWidth="1"/>
    <col min="10753" max="10753" width="9.85546875" customWidth="1"/>
    <col min="10754" max="10754" width="27.7109375" customWidth="1"/>
    <col min="10755" max="10755" width="10.85546875" customWidth="1"/>
    <col min="10756" max="10756" width="10.140625" bestFit="1" customWidth="1"/>
    <col min="10757" max="10757" width="12.85546875" bestFit="1" customWidth="1"/>
    <col min="10758" max="10758" width="9.85546875" customWidth="1"/>
    <col min="10759" max="10759" width="10.140625" bestFit="1" customWidth="1"/>
    <col min="10760" max="10760" width="12.5703125" customWidth="1"/>
    <col min="10761" max="10761" width="10.85546875" customWidth="1"/>
    <col min="10762" max="10762" width="10.140625" customWidth="1"/>
    <col min="10763" max="10763" width="10.140625" bestFit="1" customWidth="1"/>
    <col min="10764" max="10764" width="12.85546875" bestFit="1" customWidth="1"/>
    <col min="10765" max="10765" width="11.42578125" customWidth="1"/>
    <col min="10766" max="10766" width="9.140625" bestFit="1" customWidth="1"/>
    <col min="10767" max="10767" width="10.140625" bestFit="1" customWidth="1"/>
    <col min="10768" max="10768" width="12.85546875" bestFit="1" customWidth="1"/>
    <col min="10769" max="10769" width="9.28515625" bestFit="1" customWidth="1"/>
    <col min="10770" max="10770" width="9.85546875" customWidth="1"/>
    <col min="11009" max="11009" width="9.85546875" customWidth="1"/>
    <col min="11010" max="11010" width="27.7109375" customWidth="1"/>
    <col min="11011" max="11011" width="10.85546875" customWidth="1"/>
    <col min="11012" max="11012" width="10.140625" bestFit="1" customWidth="1"/>
    <col min="11013" max="11013" width="12.85546875" bestFit="1" customWidth="1"/>
    <col min="11014" max="11014" width="9.85546875" customWidth="1"/>
    <col min="11015" max="11015" width="10.140625" bestFit="1" customWidth="1"/>
    <col min="11016" max="11016" width="12.5703125" customWidth="1"/>
    <col min="11017" max="11017" width="10.85546875" customWidth="1"/>
    <col min="11018" max="11018" width="10.140625" customWidth="1"/>
    <col min="11019" max="11019" width="10.140625" bestFit="1" customWidth="1"/>
    <col min="11020" max="11020" width="12.85546875" bestFit="1" customWidth="1"/>
    <col min="11021" max="11021" width="11.42578125" customWidth="1"/>
    <col min="11022" max="11022" width="9.140625" bestFit="1" customWidth="1"/>
    <col min="11023" max="11023" width="10.140625" bestFit="1" customWidth="1"/>
    <col min="11024" max="11024" width="12.85546875" bestFit="1" customWidth="1"/>
    <col min="11025" max="11025" width="9.28515625" bestFit="1" customWidth="1"/>
    <col min="11026" max="11026" width="9.85546875" customWidth="1"/>
    <col min="11265" max="11265" width="9.85546875" customWidth="1"/>
    <col min="11266" max="11266" width="27.7109375" customWidth="1"/>
    <col min="11267" max="11267" width="10.85546875" customWidth="1"/>
    <col min="11268" max="11268" width="10.140625" bestFit="1" customWidth="1"/>
    <col min="11269" max="11269" width="12.85546875" bestFit="1" customWidth="1"/>
    <col min="11270" max="11270" width="9.85546875" customWidth="1"/>
    <col min="11271" max="11271" width="10.140625" bestFit="1" customWidth="1"/>
    <col min="11272" max="11272" width="12.5703125" customWidth="1"/>
    <col min="11273" max="11273" width="10.85546875" customWidth="1"/>
    <col min="11274" max="11274" width="10.140625" customWidth="1"/>
    <col min="11275" max="11275" width="10.140625" bestFit="1" customWidth="1"/>
    <col min="11276" max="11276" width="12.85546875" bestFit="1" customWidth="1"/>
    <col min="11277" max="11277" width="11.42578125" customWidth="1"/>
    <col min="11278" max="11278" width="9.140625" bestFit="1" customWidth="1"/>
    <col min="11279" max="11279" width="10.140625" bestFit="1" customWidth="1"/>
    <col min="11280" max="11280" width="12.85546875" bestFit="1" customWidth="1"/>
    <col min="11281" max="11281" width="9.28515625" bestFit="1" customWidth="1"/>
    <col min="11282" max="11282" width="9.85546875" customWidth="1"/>
    <col min="11521" max="11521" width="9.85546875" customWidth="1"/>
    <col min="11522" max="11522" width="27.7109375" customWidth="1"/>
    <col min="11523" max="11523" width="10.85546875" customWidth="1"/>
    <col min="11524" max="11524" width="10.140625" bestFit="1" customWidth="1"/>
    <col min="11525" max="11525" width="12.85546875" bestFit="1" customWidth="1"/>
    <col min="11526" max="11526" width="9.85546875" customWidth="1"/>
    <col min="11527" max="11527" width="10.140625" bestFit="1" customWidth="1"/>
    <col min="11528" max="11528" width="12.5703125" customWidth="1"/>
    <col min="11529" max="11529" width="10.85546875" customWidth="1"/>
    <col min="11530" max="11530" width="10.140625" customWidth="1"/>
    <col min="11531" max="11531" width="10.140625" bestFit="1" customWidth="1"/>
    <col min="11532" max="11532" width="12.85546875" bestFit="1" customWidth="1"/>
    <col min="11533" max="11533" width="11.42578125" customWidth="1"/>
    <col min="11534" max="11534" width="9.140625" bestFit="1" customWidth="1"/>
    <col min="11535" max="11535" width="10.140625" bestFit="1" customWidth="1"/>
    <col min="11536" max="11536" width="12.85546875" bestFit="1" customWidth="1"/>
    <col min="11537" max="11537" width="9.28515625" bestFit="1" customWidth="1"/>
    <col min="11538" max="11538" width="9.85546875" customWidth="1"/>
    <col min="11777" max="11777" width="9.85546875" customWidth="1"/>
    <col min="11778" max="11778" width="27.7109375" customWidth="1"/>
    <col min="11779" max="11779" width="10.85546875" customWidth="1"/>
    <col min="11780" max="11780" width="10.140625" bestFit="1" customWidth="1"/>
    <col min="11781" max="11781" width="12.85546875" bestFit="1" customWidth="1"/>
    <col min="11782" max="11782" width="9.85546875" customWidth="1"/>
    <col min="11783" max="11783" width="10.140625" bestFit="1" customWidth="1"/>
    <col min="11784" max="11784" width="12.5703125" customWidth="1"/>
    <col min="11785" max="11785" width="10.85546875" customWidth="1"/>
    <col min="11786" max="11786" width="10.140625" customWidth="1"/>
    <col min="11787" max="11787" width="10.140625" bestFit="1" customWidth="1"/>
    <col min="11788" max="11788" width="12.85546875" bestFit="1" customWidth="1"/>
    <col min="11789" max="11789" width="11.42578125" customWidth="1"/>
    <col min="11790" max="11790" width="9.140625" bestFit="1" customWidth="1"/>
    <col min="11791" max="11791" width="10.140625" bestFit="1" customWidth="1"/>
    <col min="11792" max="11792" width="12.85546875" bestFit="1" customWidth="1"/>
    <col min="11793" max="11793" width="9.28515625" bestFit="1" customWidth="1"/>
    <col min="11794" max="11794" width="9.85546875" customWidth="1"/>
    <col min="12033" max="12033" width="9.85546875" customWidth="1"/>
    <col min="12034" max="12034" width="27.7109375" customWidth="1"/>
    <col min="12035" max="12035" width="10.85546875" customWidth="1"/>
    <col min="12036" max="12036" width="10.140625" bestFit="1" customWidth="1"/>
    <col min="12037" max="12037" width="12.85546875" bestFit="1" customWidth="1"/>
    <col min="12038" max="12038" width="9.85546875" customWidth="1"/>
    <col min="12039" max="12039" width="10.140625" bestFit="1" customWidth="1"/>
    <col min="12040" max="12040" width="12.5703125" customWidth="1"/>
    <col min="12041" max="12041" width="10.85546875" customWidth="1"/>
    <col min="12042" max="12042" width="10.140625" customWidth="1"/>
    <col min="12043" max="12043" width="10.140625" bestFit="1" customWidth="1"/>
    <col min="12044" max="12044" width="12.85546875" bestFit="1" customWidth="1"/>
    <col min="12045" max="12045" width="11.42578125" customWidth="1"/>
    <col min="12046" max="12046" width="9.140625" bestFit="1" customWidth="1"/>
    <col min="12047" max="12047" width="10.140625" bestFit="1" customWidth="1"/>
    <col min="12048" max="12048" width="12.85546875" bestFit="1" customWidth="1"/>
    <col min="12049" max="12049" width="9.28515625" bestFit="1" customWidth="1"/>
    <col min="12050" max="12050" width="9.85546875" customWidth="1"/>
    <col min="12289" max="12289" width="9.85546875" customWidth="1"/>
    <col min="12290" max="12290" width="27.7109375" customWidth="1"/>
    <col min="12291" max="12291" width="10.85546875" customWidth="1"/>
    <col min="12292" max="12292" width="10.140625" bestFit="1" customWidth="1"/>
    <col min="12293" max="12293" width="12.85546875" bestFit="1" customWidth="1"/>
    <col min="12294" max="12294" width="9.85546875" customWidth="1"/>
    <col min="12295" max="12295" width="10.140625" bestFit="1" customWidth="1"/>
    <col min="12296" max="12296" width="12.5703125" customWidth="1"/>
    <col min="12297" max="12297" width="10.85546875" customWidth="1"/>
    <col min="12298" max="12298" width="10.140625" customWidth="1"/>
    <col min="12299" max="12299" width="10.140625" bestFit="1" customWidth="1"/>
    <col min="12300" max="12300" width="12.85546875" bestFit="1" customWidth="1"/>
    <col min="12301" max="12301" width="11.42578125" customWidth="1"/>
    <col min="12302" max="12302" width="9.140625" bestFit="1" customWidth="1"/>
    <col min="12303" max="12303" width="10.140625" bestFit="1" customWidth="1"/>
    <col min="12304" max="12304" width="12.85546875" bestFit="1" customWidth="1"/>
    <col min="12305" max="12305" width="9.28515625" bestFit="1" customWidth="1"/>
    <col min="12306" max="12306" width="9.85546875" customWidth="1"/>
    <col min="12545" max="12545" width="9.85546875" customWidth="1"/>
    <col min="12546" max="12546" width="27.7109375" customWidth="1"/>
    <col min="12547" max="12547" width="10.85546875" customWidth="1"/>
    <col min="12548" max="12548" width="10.140625" bestFit="1" customWidth="1"/>
    <col min="12549" max="12549" width="12.85546875" bestFit="1" customWidth="1"/>
    <col min="12550" max="12550" width="9.85546875" customWidth="1"/>
    <col min="12551" max="12551" width="10.140625" bestFit="1" customWidth="1"/>
    <col min="12552" max="12552" width="12.5703125" customWidth="1"/>
    <col min="12553" max="12553" width="10.85546875" customWidth="1"/>
    <col min="12554" max="12554" width="10.140625" customWidth="1"/>
    <col min="12555" max="12555" width="10.140625" bestFit="1" customWidth="1"/>
    <col min="12556" max="12556" width="12.85546875" bestFit="1" customWidth="1"/>
    <col min="12557" max="12557" width="11.42578125" customWidth="1"/>
    <col min="12558" max="12558" width="9.140625" bestFit="1" customWidth="1"/>
    <col min="12559" max="12559" width="10.140625" bestFit="1" customWidth="1"/>
    <col min="12560" max="12560" width="12.85546875" bestFit="1" customWidth="1"/>
    <col min="12561" max="12561" width="9.28515625" bestFit="1" customWidth="1"/>
    <col min="12562" max="12562" width="9.85546875" customWidth="1"/>
    <col min="12801" max="12801" width="9.85546875" customWidth="1"/>
    <col min="12802" max="12802" width="27.7109375" customWidth="1"/>
    <col min="12803" max="12803" width="10.85546875" customWidth="1"/>
    <col min="12804" max="12804" width="10.140625" bestFit="1" customWidth="1"/>
    <col min="12805" max="12805" width="12.85546875" bestFit="1" customWidth="1"/>
    <col min="12806" max="12806" width="9.85546875" customWidth="1"/>
    <col min="12807" max="12807" width="10.140625" bestFit="1" customWidth="1"/>
    <col min="12808" max="12808" width="12.5703125" customWidth="1"/>
    <col min="12809" max="12809" width="10.85546875" customWidth="1"/>
    <col min="12810" max="12810" width="10.140625" customWidth="1"/>
    <col min="12811" max="12811" width="10.140625" bestFit="1" customWidth="1"/>
    <col min="12812" max="12812" width="12.85546875" bestFit="1" customWidth="1"/>
    <col min="12813" max="12813" width="11.42578125" customWidth="1"/>
    <col min="12814" max="12814" width="9.140625" bestFit="1" customWidth="1"/>
    <col min="12815" max="12815" width="10.140625" bestFit="1" customWidth="1"/>
    <col min="12816" max="12816" width="12.85546875" bestFit="1" customWidth="1"/>
    <col min="12817" max="12817" width="9.28515625" bestFit="1" customWidth="1"/>
    <col min="12818" max="12818" width="9.85546875" customWidth="1"/>
    <col min="13057" max="13057" width="9.85546875" customWidth="1"/>
    <col min="13058" max="13058" width="27.7109375" customWidth="1"/>
    <col min="13059" max="13059" width="10.85546875" customWidth="1"/>
    <col min="13060" max="13060" width="10.140625" bestFit="1" customWidth="1"/>
    <col min="13061" max="13061" width="12.85546875" bestFit="1" customWidth="1"/>
    <col min="13062" max="13062" width="9.85546875" customWidth="1"/>
    <col min="13063" max="13063" width="10.140625" bestFit="1" customWidth="1"/>
    <col min="13064" max="13064" width="12.5703125" customWidth="1"/>
    <col min="13065" max="13065" width="10.85546875" customWidth="1"/>
    <col min="13066" max="13066" width="10.140625" customWidth="1"/>
    <col min="13067" max="13067" width="10.140625" bestFit="1" customWidth="1"/>
    <col min="13068" max="13068" width="12.85546875" bestFit="1" customWidth="1"/>
    <col min="13069" max="13069" width="11.42578125" customWidth="1"/>
    <col min="13070" max="13070" width="9.140625" bestFit="1" customWidth="1"/>
    <col min="13071" max="13071" width="10.140625" bestFit="1" customWidth="1"/>
    <col min="13072" max="13072" width="12.85546875" bestFit="1" customWidth="1"/>
    <col min="13073" max="13073" width="9.28515625" bestFit="1" customWidth="1"/>
    <col min="13074" max="13074" width="9.85546875" customWidth="1"/>
    <col min="13313" max="13313" width="9.85546875" customWidth="1"/>
    <col min="13314" max="13314" width="27.7109375" customWidth="1"/>
    <col min="13315" max="13315" width="10.85546875" customWidth="1"/>
    <col min="13316" max="13316" width="10.140625" bestFit="1" customWidth="1"/>
    <col min="13317" max="13317" width="12.85546875" bestFit="1" customWidth="1"/>
    <col min="13318" max="13318" width="9.85546875" customWidth="1"/>
    <col min="13319" max="13319" width="10.140625" bestFit="1" customWidth="1"/>
    <col min="13320" max="13320" width="12.5703125" customWidth="1"/>
    <col min="13321" max="13321" width="10.85546875" customWidth="1"/>
    <col min="13322" max="13322" width="10.140625" customWidth="1"/>
    <col min="13323" max="13323" width="10.140625" bestFit="1" customWidth="1"/>
    <col min="13324" max="13324" width="12.85546875" bestFit="1" customWidth="1"/>
    <col min="13325" max="13325" width="11.42578125" customWidth="1"/>
    <col min="13326" max="13326" width="9.140625" bestFit="1" customWidth="1"/>
    <col min="13327" max="13327" width="10.140625" bestFit="1" customWidth="1"/>
    <col min="13328" max="13328" width="12.85546875" bestFit="1" customWidth="1"/>
    <col min="13329" max="13329" width="9.28515625" bestFit="1" customWidth="1"/>
    <col min="13330" max="13330" width="9.85546875" customWidth="1"/>
    <col min="13569" max="13569" width="9.85546875" customWidth="1"/>
    <col min="13570" max="13570" width="27.7109375" customWidth="1"/>
    <col min="13571" max="13571" width="10.85546875" customWidth="1"/>
    <col min="13572" max="13572" width="10.140625" bestFit="1" customWidth="1"/>
    <col min="13573" max="13573" width="12.85546875" bestFit="1" customWidth="1"/>
    <col min="13574" max="13574" width="9.85546875" customWidth="1"/>
    <col min="13575" max="13575" width="10.140625" bestFit="1" customWidth="1"/>
    <col min="13576" max="13576" width="12.5703125" customWidth="1"/>
    <col min="13577" max="13577" width="10.85546875" customWidth="1"/>
    <col min="13578" max="13578" width="10.140625" customWidth="1"/>
    <col min="13579" max="13579" width="10.140625" bestFit="1" customWidth="1"/>
    <col min="13580" max="13580" width="12.85546875" bestFit="1" customWidth="1"/>
    <col min="13581" max="13581" width="11.42578125" customWidth="1"/>
    <col min="13582" max="13582" width="9.140625" bestFit="1" customWidth="1"/>
    <col min="13583" max="13583" width="10.140625" bestFit="1" customWidth="1"/>
    <col min="13584" max="13584" width="12.85546875" bestFit="1" customWidth="1"/>
    <col min="13585" max="13585" width="9.28515625" bestFit="1" customWidth="1"/>
    <col min="13586" max="13586" width="9.85546875" customWidth="1"/>
    <col min="13825" max="13825" width="9.85546875" customWidth="1"/>
    <col min="13826" max="13826" width="27.7109375" customWidth="1"/>
    <col min="13827" max="13827" width="10.85546875" customWidth="1"/>
    <col min="13828" max="13828" width="10.140625" bestFit="1" customWidth="1"/>
    <col min="13829" max="13829" width="12.85546875" bestFit="1" customWidth="1"/>
    <col min="13830" max="13830" width="9.85546875" customWidth="1"/>
    <col min="13831" max="13831" width="10.140625" bestFit="1" customWidth="1"/>
    <col min="13832" max="13832" width="12.5703125" customWidth="1"/>
    <col min="13833" max="13833" width="10.85546875" customWidth="1"/>
    <col min="13834" max="13834" width="10.140625" customWidth="1"/>
    <col min="13835" max="13835" width="10.140625" bestFit="1" customWidth="1"/>
    <col min="13836" max="13836" width="12.85546875" bestFit="1" customWidth="1"/>
    <col min="13837" max="13837" width="11.42578125" customWidth="1"/>
    <col min="13838" max="13838" width="9.140625" bestFit="1" customWidth="1"/>
    <col min="13839" max="13839" width="10.140625" bestFit="1" customWidth="1"/>
    <col min="13840" max="13840" width="12.85546875" bestFit="1" customWidth="1"/>
    <col min="13841" max="13841" width="9.28515625" bestFit="1" customWidth="1"/>
    <col min="13842" max="13842" width="9.85546875" customWidth="1"/>
    <col min="14081" max="14081" width="9.85546875" customWidth="1"/>
    <col min="14082" max="14082" width="27.7109375" customWidth="1"/>
    <col min="14083" max="14083" width="10.85546875" customWidth="1"/>
    <col min="14084" max="14084" width="10.140625" bestFit="1" customWidth="1"/>
    <col min="14085" max="14085" width="12.85546875" bestFit="1" customWidth="1"/>
    <col min="14086" max="14086" width="9.85546875" customWidth="1"/>
    <col min="14087" max="14087" width="10.140625" bestFit="1" customWidth="1"/>
    <col min="14088" max="14088" width="12.5703125" customWidth="1"/>
    <col min="14089" max="14089" width="10.85546875" customWidth="1"/>
    <col min="14090" max="14090" width="10.140625" customWidth="1"/>
    <col min="14091" max="14091" width="10.140625" bestFit="1" customWidth="1"/>
    <col min="14092" max="14092" width="12.85546875" bestFit="1" customWidth="1"/>
    <col min="14093" max="14093" width="11.42578125" customWidth="1"/>
    <col min="14094" max="14094" width="9.140625" bestFit="1" customWidth="1"/>
    <col min="14095" max="14095" width="10.140625" bestFit="1" customWidth="1"/>
    <col min="14096" max="14096" width="12.85546875" bestFit="1" customWidth="1"/>
    <col min="14097" max="14097" width="9.28515625" bestFit="1" customWidth="1"/>
    <col min="14098" max="14098" width="9.85546875" customWidth="1"/>
    <col min="14337" max="14337" width="9.85546875" customWidth="1"/>
    <col min="14338" max="14338" width="27.7109375" customWidth="1"/>
    <col min="14339" max="14339" width="10.85546875" customWidth="1"/>
    <col min="14340" max="14340" width="10.140625" bestFit="1" customWidth="1"/>
    <col min="14341" max="14341" width="12.85546875" bestFit="1" customWidth="1"/>
    <col min="14342" max="14342" width="9.85546875" customWidth="1"/>
    <col min="14343" max="14343" width="10.140625" bestFit="1" customWidth="1"/>
    <col min="14344" max="14344" width="12.5703125" customWidth="1"/>
    <col min="14345" max="14345" width="10.85546875" customWidth="1"/>
    <col min="14346" max="14346" width="10.140625" customWidth="1"/>
    <col min="14347" max="14347" width="10.140625" bestFit="1" customWidth="1"/>
    <col min="14348" max="14348" width="12.85546875" bestFit="1" customWidth="1"/>
    <col min="14349" max="14349" width="11.42578125" customWidth="1"/>
    <col min="14350" max="14350" width="9.140625" bestFit="1" customWidth="1"/>
    <col min="14351" max="14351" width="10.140625" bestFit="1" customWidth="1"/>
    <col min="14352" max="14352" width="12.85546875" bestFit="1" customWidth="1"/>
    <col min="14353" max="14353" width="9.28515625" bestFit="1" customWidth="1"/>
    <col min="14354" max="14354" width="9.85546875" customWidth="1"/>
    <col min="14593" max="14593" width="9.85546875" customWidth="1"/>
    <col min="14594" max="14594" width="27.7109375" customWidth="1"/>
    <col min="14595" max="14595" width="10.85546875" customWidth="1"/>
    <col min="14596" max="14596" width="10.140625" bestFit="1" customWidth="1"/>
    <col min="14597" max="14597" width="12.85546875" bestFit="1" customWidth="1"/>
    <col min="14598" max="14598" width="9.85546875" customWidth="1"/>
    <col min="14599" max="14599" width="10.140625" bestFit="1" customWidth="1"/>
    <col min="14600" max="14600" width="12.5703125" customWidth="1"/>
    <col min="14601" max="14601" width="10.85546875" customWidth="1"/>
    <col min="14602" max="14602" width="10.140625" customWidth="1"/>
    <col min="14603" max="14603" width="10.140625" bestFit="1" customWidth="1"/>
    <col min="14604" max="14604" width="12.85546875" bestFit="1" customWidth="1"/>
    <col min="14605" max="14605" width="11.42578125" customWidth="1"/>
    <col min="14606" max="14606" width="9.140625" bestFit="1" customWidth="1"/>
    <col min="14607" max="14607" width="10.140625" bestFit="1" customWidth="1"/>
    <col min="14608" max="14608" width="12.85546875" bestFit="1" customWidth="1"/>
    <col min="14609" max="14609" width="9.28515625" bestFit="1" customWidth="1"/>
    <col min="14610" max="14610" width="9.85546875" customWidth="1"/>
    <col min="14849" max="14849" width="9.85546875" customWidth="1"/>
    <col min="14850" max="14850" width="27.7109375" customWidth="1"/>
    <col min="14851" max="14851" width="10.85546875" customWidth="1"/>
    <col min="14852" max="14852" width="10.140625" bestFit="1" customWidth="1"/>
    <col min="14853" max="14853" width="12.85546875" bestFit="1" customWidth="1"/>
    <col min="14854" max="14854" width="9.85546875" customWidth="1"/>
    <col min="14855" max="14855" width="10.140625" bestFit="1" customWidth="1"/>
    <col min="14856" max="14856" width="12.5703125" customWidth="1"/>
    <col min="14857" max="14857" width="10.85546875" customWidth="1"/>
    <col min="14858" max="14858" width="10.140625" customWidth="1"/>
    <col min="14859" max="14859" width="10.140625" bestFit="1" customWidth="1"/>
    <col min="14860" max="14860" width="12.85546875" bestFit="1" customWidth="1"/>
    <col min="14861" max="14861" width="11.42578125" customWidth="1"/>
    <col min="14862" max="14862" width="9.140625" bestFit="1" customWidth="1"/>
    <col min="14863" max="14863" width="10.140625" bestFit="1" customWidth="1"/>
    <col min="14864" max="14864" width="12.85546875" bestFit="1" customWidth="1"/>
    <col min="14865" max="14865" width="9.28515625" bestFit="1" customWidth="1"/>
    <col min="14866" max="14866" width="9.85546875" customWidth="1"/>
    <col min="15105" max="15105" width="9.85546875" customWidth="1"/>
    <col min="15106" max="15106" width="27.7109375" customWidth="1"/>
    <col min="15107" max="15107" width="10.85546875" customWidth="1"/>
    <col min="15108" max="15108" width="10.140625" bestFit="1" customWidth="1"/>
    <col min="15109" max="15109" width="12.85546875" bestFit="1" customWidth="1"/>
    <col min="15110" max="15110" width="9.85546875" customWidth="1"/>
    <col min="15111" max="15111" width="10.140625" bestFit="1" customWidth="1"/>
    <col min="15112" max="15112" width="12.5703125" customWidth="1"/>
    <col min="15113" max="15113" width="10.85546875" customWidth="1"/>
    <col min="15114" max="15114" width="10.140625" customWidth="1"/>
    <col min="15115" max="15115" width="10.140625" bestFit="1" customWidth="1"/>
    <col min="15116" max="15116" width="12.85546875" bestFit="1" customWidth="1"/>
    <col min="15117" max="15117" width="11.42578125" customWidth="1"/>
    <col min="15118" max="15118" width="9.140625" bestFit="1" customWidth="1"/>
    <col min="15119" max="15119" width="10.140625" bestFit="1" customWidth="1"/>
    <col min="15120" max="15120" width="12.85546875" bestFit="1" customWidth="1"/>
    <col min="15121" max="15121" width="9.28515625" bestFit="1" customWidth="1"/>
    <col min="15122" max="15122" width="9.85546875" customWidth="1"/>
    <col min="15361" max="15361" width="9.85546875" customWidth="1"/>
    <col min="15362" max="15362" width="27.7109375" customWidth="1"/>
    <col min="15363" max="15363" width="10.85546875" customWidth="1"/>
    <col min="15364" max="15364" width="10.140625" bestFit="1" customWidth="1"/>
    <col min="15365" max="15365" width="12.85546875" bestFit="1" customWidth="1"/>
    <col min="15366" max="15366" width="9.85546875" customWidth="1"/>
    <col min="15367" max="15367" width="10.140625" bestFit="1" customWidth="1"/>
    <col min="15368" max="15368" width="12.5703125" customWidth="1"/>
    <col min="15369" max="15369" width="10.85546875" customWidth="1"/>
    <col min="15370" max="15370" width="10.140625" customWidth="1"/>
    <col min="15371" max="15371" width="10.140625" bestFit="1" customWidth="1"/>
    <col min="15372" max="15372" width="12.85546875" bestFit="1" customWidth="1"/>
    <col min="15373" max="15373" width="11.42578125" customWidth="1"/>
    <col min="15374" max="15374" width="9.140625" bestFit="1" customWidth="1"/>
    <col min="15375" max="15375" width="10.140625" bestFit="1" customWidth="1"/>
    <col min="15376" max="15376" width="12.85546875" bestFit="1" customWidth="1"/>
    <col min="15377" max="15377" width="9.28515625" bestFit="1" customWidth="1"/>
    <col min="15378" max="15378" width="9.85546875" customWidth="1"/>
    <col min="15617" max="15617" width="9.85546875" customWidth="1"/>
    <col min="15618" max="15618" width="27.7109375" customWidth="1"/>
    <col min="15619" max="15619" width="10.85546875" customWidth="1"/>
    <col min="15620" max="15620" width="10.140625" bestFit="1" customWidth="1"/>
    <col min="15621" max="15621" width="12.85546875" bestFit="1" customWidth="1"/>
    <col min="15622" max="15622" width="9.85546875" customWidth="1"/>
    <col min="15623" max="15623" width="10.140625" bestFit="1" customWidth="1"/>
    <col min="15624" max="15624" width="12.5703125" customWidth="1"/>
    <col min="15625" max="15625" width="10.85546875" customWidth="1"/>
    <col min="15626" max="15626" width="10.140625" customWidth="1"/>
    <col min="15627" max="15627" width="10.140625" bestFit="1" customWidth="1"/>
    <col min="15628" max="15628" width="12.85546875" bestFit="1" customWidth="1"/>
    <col min="15629" max="15629" width="11.42578125" customWidth="1"/>
    <col min="15630" max="15630" width="9.140625" bestFit="1" customWidth="1"/>
    <col min="15631" max="15631" width="10.140625" bestFit="1" customWidth="1"/>
    <col min="15632" max="15632" width="12.85546875" bestFit="1" customWidth="1"/>
    <col min="15633" max="15633" width="9.28515625" bestFit="1" customWidth="1"/>
    <col min="15634" max="15634" width="9.85546875" customWidth="1"/>
    <col min="15873" max="15873" width="9.85546875" customWidth="1"/>
    <col min="15874" max="15874" width="27.7109375" customWidth="1"/>
    <col min="15875" max="15875" width="10.85546875" customWidth="1"/>
    <col min="15876" max="15876" width="10.140625" bestFit="1" customWidth="1"/>
    <col min="15877" max="15877" width="12.85546875" bestFit="1" customWidth="1"/>
    <col min="15878" max="15878" width="9.85546875" customWidth="1"/>
    <col min="15879" max="15879" width="10.140625" bestFit="1" customWidth="1"/>
    <col min="15880" max="15880" width="12.5703125" customWidth="1"/>
    <col min="15881" max="15881" width="10.85546875" customWidth="1"/>
    <col min="15882" max="15882" width="10.140625" customWidth="1"/>
    <col min="15883" max="15883" width="10.140625" bestFit="1" customWidth="1"/>
    <col min="15884" max="15884" width="12.85546875" bestFit="1" customWidth="1"/>
    <col min="15885" max="15885" width="11.42578125" customWidth="1"/>
    <col min="15886" max="15886" width="9.140625" bestFit="1" customWidth="1"/>
    <col min="15887" max="15887" width="10.140625" bestFit="1" customWidth="1"/>
    <col min="15888" max="15888" width="12.85546875" bestFit="1" customWidth="1"/>
    <col min="15889" max="15889" width="9.28515625" bestFit="1" customWidth="1"/>
    <col min="15890" max="15890" width="9.85546875" customWidth="1"/>
    <col min="16129" max="16129" width="9.85546875" customWidth="1"/>
    <col min="16130" max="16130" width="27.7109375" customWidth="1"/>
    <col min="16131" max="16131" width="10.85546875" customWidth="1"/>
    <col min="16132" max="16132" width="10.140625" bestFit="1" customWidth="1"/>
    <col min="16133" max="16133" width="12.85546875" bestFit="1" customWidth="1"/>
    <col min="16134" max="16134" width="9.85546875" customWidth="1"/>
    <col min="16135" max="16135" width="10.140625" bestFit="1" customWidth="1"/>
    <col min="16136" max="16136" width="12.5703125" customWidth="1"/>
    <col min="16137" max="16137" width="10.85546875" customWidth="1"/>
    <col min="16138" max="16138" width="10.140625" customWidth="1"/>
    <col min="16139" max="16139" width="10.140625" bestFit="1" customWidth="1"/>
    <col min="16140" max="16140" width="12.85546875" bestFit="1" customWidth="1"/>
    <col min="16141" max="16141" width="11.42578125" customWidth="1"/>
    <col min="16142" max="16142" width="9.140625" bestFit="1" customWidth="1"/>
    <col min="16143" max="16143" width="10.140625" bestFit="1" customWidth="1"/>
    <col min="16144" max="16144" width="12.85546875" bestFit="1" customWidth="1"/>
    <col min="16145" max="16145" width="9.28515625" bestFit="1" customWidth="1"/>
    <col min="16146" max="16146" width="9.85546875" customWidth="1"/>
  </cols>
  <sheetData>
    <row r="1" spans="1:18">
      <c r="A1" s="239"/>
      <c r="B1" s="239"/>
      <c r="C1" s="239"/>
      <c r="D1" s="239"/>
      <c r="E1" s="239"/>
      <c r="F1" s="239"/>
      <c r="G1" s="239"/>
      <c r="H1" s="239"/>
      <c r="I1" s="239"/>
      <c r="J1" s="239"/>
      <c r="K1" s="239"/>
      <c r="L1" s="239"/>
      <c r="M1" s="239"/>
      <c r="N1" s="239"/>
      <c r="O1" s="1435" t="s">
        <v>460</v>
      </c>
      <c r="P1" s="1435"/>
      <c r="Q1" s="1435"/>
      <c r="R1" s="1435"/>
    </row>
    <row r="2" spans="1:18" ht="15" customHeight="1">
      <c r="A2" s="1436" t="s">
        <v>461</v>
      </c>
      <c r="B2" s="1436"/>
      <c r="C2" s="1436"/>
      <c r="D2" s="1436"/>
      <c r="E2" s="1436"/>
      <c r="F2" s="1436"/>
      <c r="G2" s="1436"/>
      <c r="H2" s="1436"/>
      <c r="I2" s="1436"/>
      <c r="J2" s="1436"/>
      <c r="K2" s="1436"/>
      <c r="L2" s="1436"/>
      <c r="M2" s="1436"/>
      <c r="N2" s="1436"/>
      <c r="O2" s="1436"/>
      <c r="P2" s="1436"/>
      <c r="Q2" s="1436"/>
      <c r="R2" s="1436"/>
    </row>
    <row r="3" spans="1:18">
      <c r="A3" s="240"/>
      <c r="B3" s="240"/>
      <c r="C3" s="240"/>
      <c r="D3" s="240"/>
      <c r="E3" s="240"/>
      <c r="F3" s="240"/>
      <c r="G3" s="240"/>
      <c r="H3" s="240"/>
      <c r="I3" s="240"/>
      <c r="J3" s="240"/>
      <c r="K3" s="240"/>
      <c r="L3" s="240"/>
      <c r="M3" s="240"/>
      <c r="N3" s="240"/>
      <c r="O3" s="240"/>
      <c r="P3" s="240"/>
      <c r="Q3" s="240"/>
      <c r="R3" s="240"/>
    </row>
    <row r="4" spans="1:18" ht="15.75" customHeight="1" thickBot="1">
      <c r="A4" s="239"/>
      <c r="B4" s="239"/>
      <c r="C4" s="239"/>
      <c r="D4" s="239"/>
      <c r="E4" s="239"/>
      <c r="F4" s="239"/>
      <c r="G4" s="239"/>
      <c r="H4" s="239"/>
      <c r="I4" s="239"/>
      <c r="J4" s="239"/>
      <c r="K4" s="239"/>
      <c r="L4" s="239"/>
      <c r="M4" s="239"/>
      <c r="N4" s="239"/>
      <c r="O4" s="1437" t="s">
        <v>2</v>
      </c>
      <c r="P4" s="1437"/>
      <c r="Q4" s="1437"/>
      <c r="R4" s="1437"/>
    </row>
    <row r="5" spans="1:18" ht="15" customHeight="1">
      <c r="A5" s="1438" t="s">
        <v>462</v>
      </c>
      <c r="B5" s="1440" t="s">
        <v>463</v>
      </c>
      <c r="C5" s="1438" t="s">
        <v>7</v>
      </c>
      <c r="D5" s="1438" t="s">
        <v>7</v>
      </c>
      <c r="E5" s="1442"/>
      <c r="F5" s="1443"/>
      <c r="G5" s="1444" t="s">
        <v>464</v>
      </c>
      <c r="H5" s="1445"/>
      <c r="I5" s="1445"/>
      <c r="J5" s="1446"/>
      <c r="K5" s="1444" t="s">
        <v>465</v>
      </c>
      <c r="L5" s="1445"/>
      <c r="M5" s="1445"/>
      <c r="N5" s="1446"/>
      <c r="O5" s="1444" t="s">
        <v>466</v>
      </c>
      <c r="P5" s="1445"/>
      <c r="Q5" s="1445"/>
      <c r="R5" s="1446"/>
    </row>
    <row r="6" spans="1:18" ht="26.25" thickBot="1">
      <c r="A6" s="1439"/>
      <c r="B6" s="1441"/>
      <c r="C6" s="1439"/>
      <c r="D6" s="241" t="s">
        <v>467</v>
      </c>
      <c r="E6" s="242" t="s">
        <v>468</v>
      </c>
      <c r="F6" s="243" t="s">
        <v>469</v>
      </c>
      <c r="G6" s="241" t="s">
        <v>467</v>
      </c>
      <c r="H6" s="242" t="s">
        <v>468</v>
      </c>
      <c r="I6" s="243" t="s">
        <v>469</v>
      </c>
      <c r="J6" s="244" t="s">
        <v>7</v>
      </c>
      <c r="K6" s="241" t="s">
        <v>467</v>
      </c>
      <c r="L6" s="242" t="s">
        <v>468</v>
      </c>
      <c r="M6" s="243" t="s">
        <v>469</v>
      </c>
      <c r="N6" s="244" t="s">
        <v>7</v>
      </c>
      <c r="O6" s="241" t="s">
        <v>467</v>
      </c>
      <c r="P6" s="242" t="s">
        <v>468</v>
      </c>
      <c r="Q6" s="243" t="s">
        <v>469</v>
      </c>
      <c r="R6" s="244" t="s">
        <v>7</v>
      </c>
    </row>
    <row r="7" spans="1:18">
      <c r="A7" s="1429">
        <v>40543</v>
      </c>
      <c r="B7" s="245" t="s">
        <v>470</v>
      </c>
      <c r="C7" s="246">
        <v>2967.8816099999999</v>
      </c>
      <c r="D7" s="247">
        <v>1549.4534200000001</v>
      </c>
      <c r="E7" s="248">
        <v>496.06599999999997</v>
      </c>
      <c r="F7" s="249">
        <v>922.36219000000006</v>
      </c>
      <c r="G7" s="250">
        <v>577.58038999999997</v>
      </c>
      <c r="H7" s="248">
        <v>368.899</v>
      </c>
      <c r="I7" s="248">
        <v>910.10016000000007</v>
      </c>
      <c r="J7" s="251">
        <v>1856.5795499999999</v>
      </c>
      <c r="K7" s="252">
        <v>967.58803</v>
      </c>
      <c r="L7" s="252">
        <v>120.09399999999999</v>
      </c>
      <c r="M7" s="252">
        <v>12.04102999999999</v>
      </c>
      <c r="N7" s="253">
        <v>1099.72306</v>
      </c>
      <c r="O7" s="250">
        <v>4.2850000000000001</v>
      </c>
      <c r="P7" s="248">
        <v>7.0730000000000004</v>
      </c>
      <c r="Q7" s="248">
        <v>0.221</v>
      </c>
      <c r="R7" s="251">
        <v>11.579000000000001</v>
      </c>
    </row>
    <row r="8" spans="1:18">
      <c r="A8" s="1430"/>
      <c r="B8" s="254" t="s">
        <v>471</v>
      </c>
      <c r="C8" s="255">
        <v>39171.798770000001</v>
      </c>
      <c r="D8" s="255">
        <v>23292.8622</v>
      </c>
      <c r="E8" s="256">
        <v>8524.7760000000017</v>
      </c>
      <c r="F8" s="257">
        <v>7354.1605700000009</v>
      </c>
      <c r="G8" s="258">
        <v>18090.178</v>
      </c>
      <c r="H8" s="256">
        <v>8365.0450000000001</v>
      </c>
      <c r="I8" s="256">
        <v>7336.1657300000006</v>
      </c>
      <c r="J8" s="259">
        <v>33791.388729999999</v>
      </c>
      <c r="K8" s="260">
        <v>5195.3552</v>
      </c>
      <c r="L8" s="256">
        <v>140.38800000000001</v>
      </c>
      <c r="M8" s="256">
        <v>16.95984</v>
      </c>
      <c r="N8" s="257">
        <v>5352.7030400000003</v>
      </c>
      <c r="O8" s="258">
        <v>7.3289999999999997</v>
      </c>
      <c r="P8" s="256">
        <v>19.343</v>
      </c>
      <c r="Q8" s="256">
        <v>1.0349999999999999</v>
      </c>
      <c r="R8" s="259">
        <v>27.707000000000001</v>
      </c>
    </row>
    <row r="9" spans="1:18">
      <c r="A9" s="1430"/>
      <c r="B9" s="254" t="s">
        <v>472</v>
      </c>
      <c r="C9" s="255">
        <v>127116.97477999999</v>
      </c>
      <c r="D9" s="255">
        <v>42534.138050000001</v>
      </c>
      <c r="E9" s="256">
        <v>48950.706999999995</v>
      </c>
      <c r="F9" s="257">
        <v>35632.129729999993</v>
      </c>
      <c r="G9" s="258">
        <v>12882.333130000001</v>
      </c>
      <c r="H9" s="256">
        <v>23295.968000000001</v>
      </c>
      <c r="I9" s="256">
        <v>31057.14014</v>
      </c>
      <c r="J9" s="259">
        <v>67235.441269999996</v>
      </c>
      <c r="K9" s="260">
        <v>29621.537920000002</v>
      </c>
      <c r="L9" s="256">
        <v>25534.664000000001</v>
      </c>
      <c r="M9" s="256">
        <v>4430.8975899999996</v>
      </c>
      <c r="N9" s="257">
        <v>59587.099510000007</v>
      </c>
      <c r="O9" s="258">
        <v>30.266999999999999</v>
      </c>
      <c r="P9" s="256">
        <v>120.075</v>
      </c>
      <c r="Q9" s="256">
        <v>144.09200000000001</v>
      </c>
      <c r="R9" s="259">
        <v>294.43400000000003</v>
      </c>
    </row>
    <row r="10" spans="1:18">
      <c r="A10" s="1430"/>
      <c r="B10" s="254" t="s">
        <v>473</v>
      </c>
      <c r="C10" s="255">
        <v>17288.816060000001</v>
      </c>
      <c r="D10" s="255">
        <v>9465.8938899999994</v>
      </c>
      <c r="E10" s="256">
        <v>3562.567</v>
      </c>
      <c r="F10" s="257">
        <v>4260.3551700000007</v>
      </c>
      <c r="G10" s="258">
        <v>5775.3086700000003</v>
      </c>
      <c r="H10" s="256">
        <v>1930.751</v>
      </c>
      <c r="I10" s="256">
        <v>3672.0291200000001</v>
      </c>
      <c r="J10" s="259">
        <v>11378.088790000002</v>
      </c>
      <c r="K10" s="260">
        <v>3677.4422199999999</v>
      </c>
      <c r="L10" s="256">
        <v>1581.0719999999999</v>
      </c>
      <c r="M10" s="256">
        <v>587.85356000000002</v>
      </c>
      <c r="N10" s="257">
        <v>5846.3677800000005</v>
      </c>
      <c r="O10" s="258">
        <v>13.143000000000001</v>
      </c>
      <c r="P10" s="256">
        <v>50.744</v>
      </c>
      <c r="Q10" s="256">
        <v>0.47249000000000002</v>
      </c>
      <c r="R10" s="259">
        <v>64.359489999999994</v>
      </c>
    </row>
    <row r="11" spans="1:18" ht="15.75" thickBot="1">
      <c r="A11" s="1430"/>
      <c r="B11" s="261" t="s">
        <v>474</v>
      </c>
      <c r="C11" s="262">
        <v>186545.47122000001</v>
      </c>
      <c r="D11" s="263">
        <v>76842.347559999995</v>
      </c>
      <c r="E11" s="264">
        <v>61534.116000000002</v>
      </c>
      <c r="F11" s="265">
        <v>48169.007659999996</v>
      </c>
      <c r="G11" s="266">
        <v>37325.40019</v>
      </c>
      <c r="H11" s="264">
        <v>33960.663</v>
      </c>
      <c r="I11" s="264">
        <v>42975.435149999998</v>
      </c>
      <c r="J11" s="267">
        <v>114261.49833999999</v>
      </c>
      <c r="K11" s="268">
        <v>39461.923369999997</v>
      </c>
      <c r="L11" s="264">
        <v>27376.218000000001</v>
      </c>
      <c r="M11" s="264">
        <v>5047.7520199999999</v>
      </c>
      <c r="N11" s="268">
        <v>71885.893389999997</v>
      </c>
      <c r="O11" s="266">
        <v>55.024000000000001</v>
      </c>
      <c r="P11" s="264">
        <v>197.23500000000001</v>
      </c>
      <c r="Q11" s="264">
        <v>145.82049000000001</v>
      </c>
      <c r="R11" s="267">
        <v>398.07949000000002</v>
      </c>
    </row>
    <row r="12" spans="1:18">
      <c r="A12" s="1430"/>
      <c r="B12" s="269" t="s">
        <v>475</v>
      </c>
      <c r="C12" s="270">
        <v>-17490.907649999997</v>
      </c>
      <c r="D12" s="271"/>
      <c r="E12" s="272"/>
      <c r="F12" s="272"/>
      <c r="G12" s="273"/>
      <c r="H12" s="274"/>
      <c r="I12" s="274"/>
      <c r="J12" s="275"/>
      <c r="K12" s="274"/>
      <c r="L12" s="274"/>
      <c r="M12" s="274"/>
      <c r="N12" s="275"/>
      <c r="O12" s="273"/>
      <c r="P12" s="274"/>
      <c r="Q12" s="274"/>
      <c r="R12" s="275"/>
    </row>
    <row r="13" spans="1:18">
      <c r="A13" s="1430"/>
      <c r="B13" s="276" t="s">
        <v>476</v>
      </c>
      <c r="C13" s="277">
        <v>-708.25314000000003</v>
      </c>
      <c r="D13" s="278"/>
      <c r="E13" s="279"/>
      <c r="F13" s="279"/>
      <c r="G13" s="280"/>
      <c r="H13" s="281"/>
      <c r="I13" s="281"/>
      <c r="J13" s="282"/>
      <c r="K13" s="281"/>
      <c r="L13" s="281"/>
      <c r="M13" s="281"/>
      <c r="N13" s="282"/>
      <c r="O13" s="280"/>
      <c r="P13" s="281"/>
      <c r="Q13" s="281"/>
      <c r="R13" s="282"/>
    </row>
    <row r="14" spans="1:18" ht="15.75" thickBot="1">
      <c r="A14" s="1431"/>
      <c r="B14" s="261" t="s">
        <v>477</v>
      </c>
      <c r="C14" s="262">
        <v>168346.31043000001</v>
      </c>
      <c r="D14" s="280"/>
      <c r="E14" s="281"/>
      <c r="F14" s="281"/>
      <c r="G14" s="280"/>
      <c r="H14" s="281"/>
      <c r="I14" s="281"/>
      <c r="J14" s="282"/>
      <c r="K14" s="281"/>
      <c r="L14" s="281"/>
      <c r="M14" s="281"/>
      <c r="N14" s="282"/>
      <c r="O14" s="280"/>
      <c r="P14" s="281"/>
      <c r="Q14" s="281"/>
      <c r="R14" s="282"/>
    </row>
    <row r="15" spans="1:18">
      <c r="A15" s="1429">
        <v>40908</v>
      </c>
      <c r="B15" s="245" t="s">
        <v>470</v>
      </c>
      <c r="C15" s="283">
        <v>2409.8449999999998</v>
      </c>
      <c r="D15" s="284">
        <v>1313.8530000000001</v>
      </c>
      <c r="E15" s="285">
        <v>569.08100000000002</v>
      </c>
      <c r="F15" s="286">
        <v>526.91100000000006</v>
      </c>
      <c r="G15" s="284">
        <v>658.47799999999995</v>
      </c>
      <c r="H15" s="285">
        <v>443.92</v>
      </c>
      <c r="I15" s="285">
        <v>514.101</v>
      </c>
      <c r="J15" s="286">
        <v>1616.499</v>
      </c>
      <c r="K15" s="284">
        <v>654.83500000000004</v>
      </c>
      <c r="L15" s="285">
        <v>121.804</v>
      </c>
      <c r="M15" s="285">
        <v>12.445</v>
      </c>
      <c r="N15" s="286">
        <v>789.08399999999995</v>
      </c>
      <c r="O15" s="287">
        <v>0.54</v>
      </c>
      <c r="P15" s="285">
        <v>3.3570000000000002</v>
      </c>
      <c r="Q15" s="285">
        <v>0.36499999999999999</v>
      </c>
      <c r="R15" s="286">
        <v>4.2619999999999996</v>
      </c>
    </row>
    <row r="16" spans="1:18">
      <c r="A16" s="1430"/>
      <c r="B16" s="254" t="s">
        <v>471</v>
      </c>
      <c r="C16" s="288">
        <v>40544.232000000004</v>
      </c>
      <c r="D16" s="289">
        <v>24798.593999999997</v>
      </c>
      <c r="E16" s="290">
        <v>7493.24</v>
      </c>
      <c r="F16" s="291">
        <v>8252.3979999999992</v>
      </c>
      <c r="G16" s="289">
        <v>19018.977999999999</v>
      </c>
      <c r="H16" s="290">
        <v>7376.3469999999998</v>
      </c>
      <c r="I16" s="290">
        <v>8235.3109999999997</v>
      </c>
      <c r="J16" s="291">
        <v>34630.635999999999</v>
      </c>
      <c r="K16" s="289">
        <v>5772.0469999999996</v>
      </c>
      <c r="L16" s="290">
        <v>116.708</v>
      </c>
      <c r="M16" s="290">
        <v>16.721</v>
      </c>
      <c r="N16" s="291">
        <v>5905.4759999999997</v>
      </c>
      <c r="O16" s="292">
        <v>7.5689999999999991</v>
      </c>
      <c r="P16" s="290">
        <v>0.185</v>
      </c>
      <c r="Q16" s="290">
        <v>0.36599999999999999</v>
      </c>
      <c r="R16" s="291">
        <v>8.120000000000001</v>
      </c>
    </row>
    <row r="17" spans="1:19">
      <c r="A17" s="1430"/>
      <c r="B17" s="254" t="s">
        <v>472</v>
      </c>
      <c r="C17" s="288">
        <v>139362.666</v>
      </c>
      <c r="D17" s="289">
        <v>46368.639000000003</v>
      </c>
      <c r="E17" s="290">
        <v>50321.168000000005</v>
      </c>
      <c r="F17" s="291">
        <v>42672.859000000004</v>
      </c>
      <c r="G17" s="289">
        <v>15434.385</v>
      </c>
      <c r="H17" s="290">
        <v>21589.359</v>
      </c>
      <c r="I17" s="290">
        <v>36734.728999999999</v>
      </c>
      <c r="J17" s="291">
        <v>73758.472999999998</v>
      </c>
      <c r="K17" s="289">
        <v>30890.65</v>
      </c>
      <c r="L17" s="290">
        <v>28403.960999999999</v>
      </c>
      <c r="M17" s="290">
        <v>5916.0820000000003</v>
      </c>
      <c r="N17" s="291">
        <v>65210.692999999999</v>
      </c>
      <c r="O17" s="292">
        <v>43.603999999999999</v>
      </c>
      <c r="P17" s="290">
        <v>327.84800000000001</v>
      </c>
      <c r="Q17" s="290">
        <v>22.048000000000002</v>
      </c>
      <c r="R17" s="291">
        <v>393.5</v>
      </c>
    </row>
    <row r="18" spans="1:19">
      <c r="A18" s="1430"/>
      <c r="B18" s="254" t="s">
        <v>473</v>
      </c>
      <c r="C18" s="288">
        <v>20088.594000000001</v>
      </c>
      <c r="D18" s="289">
        <v>10035.266000000001</v>
      </c>
      <c r="E18" s="290">
        <v>4450.3219999999992</v>
      </c>
      <c r="F18" s="291">
        <v>5603.0059999999994</v>
      </c>
      <c r="G18" s="289">
        <v>6283.3639999999996</v>
      </c>
      <c r="H18" s="290">
        <v>2861.1990000000001</v>
      </c>
      <c r="I18" s="290">
        <v>5035.125</v>
      </c>
      <c r="J18" s="291">
        <v>14179.688</v>
      </c>
      <c r="K18" s="289">
        <v>3751.5729999999999</v>
      </c>
      <c r="L18" s="290">
        <v>1538.3789999999999</v>
      </c>
      <c r="M18" s="290">
        <v>564.51199999999994</v>
      </c>
      <c r="N18" s="291">
        <v>5854.4639999999999</v>
      </c>
      <c r="O18" s="292">
        <v>0.32900000000000001</v>
      </c>
      <c r="P18" s="290">
        <v>50.744</v>
      </c>
      <c r="Q18" s="290">
        <v>3.3690000000000002</v>
      </c>
      <c r="R18" s="291">
        <v>54.441999999999993</v>
      </c>
    </row>
    <row r="19" spans="1:19" ht="15.75" thickBot="1">
      <c r="A19" s="1430"/>
      <c r="B19" s="261" t="s">
        <v>474</v>
      </c>
      <c r="C19" s="263">
        <v>202405.33700000003</v>
      </c>
      <c r="D19" s="293">
        <v>82516.351999999999</v>
      </c>
      <c r="E19" s="294">
        <v>62833.811000000002</v>
      </c>
      <c r="F19" s="295">
        <v>57055.174000000006</v>
      </c>
      <c r="G19" s="293">
        <v>41395.205000000002</v>
      </c>
      <c r="H19" s="294">
        <v>32270.825000000001</v>
      </c>
      <c r="I19" s="294">
        <v>50519.266000000003</v>
      </c>
      <c r="J19" s="295">
        <v>124185.296</v>
      </c>
      <c r="K19" s="293">
        <v>41069.104999999996</v>
      </c>
      <c r="L19" s="294">
        <v>30180.851999999999</v>
      </c>
      <c r="M19" s="294">
        <v>6509.76</v>
      </c>
      <c r="N19" s="295">
        <v>77759.717000000004</v>
      </c>
      <c r="O19" s="296">
        <v>52.041999999999994</v>
      </c>
      <c r="P19" s="294">
        <v>382.13400000000001</v>
      </c>
      <c r="Q19" s="294">
        <v>26.148000000000003</v>
      </c>
      <c r="R19" s="295">
        <v>460.32400000000001</v>
      </c>
    </row>
    <row r="20" spans="1:19">
      <c r="A20" s="1430"/>
      <c r="B20" s="269" t="s">
        <v>475</v>
      </c>
      <c r="C20" s="297">
        <v>-20534.317999999999</v>
      </c>
      <c r="D20" s="273"/>
      <c r="E20" s="274"/>
      <c r="F20" s="275"/>
      <c r="G20" s="273"/>
      <c r="H20" s="274"/>
      <c r="I20" s="274"/>
      <c r="J20" s="275"/>
      <c r="K20" s="281"/>
      <c r="L20" s="281"/>
      <c r="M20" s="281"/>
      <c r="N20" s="281"/>
      <c r="O20" s="280"/>
      <c r="P20" s="281"/>
      <c r="Q20" s="281"/>
      <c r="R20" s="282"/>
    </row>
    <row r="21" spans="1:19">
      <c r="A21" s="1430"/>
      <c r="B21" s="276" t="s">
        <v>476</v>
      </c>
      <c r="C21" s="298">
        <v>-854.51300000000003</v>
      </c>
      <c r="D21" s="280"/>
      <c r="E21" s="281"/>
      <c r="F21" s="282"/>
      <c r="G21" s="280"/>
      <c r="H21" s="281"/>
      <c r="I21" s="281"/>
      <c r="J21" s="282"/>
      <c r="K21" s="281"/>
      <c r="L21" s="281"/>
      <c r="M21" s="281"/>
      <c r="N21" s="281"/>
      <c r="O21" s="280"/>
      <c r="P21" s="281"/>
      <c r="Q21" s="281"/>
      <c r="R21" s="282"/>
    </row>
    <row r="22" spans="1:19" ht="15.75" thickBot="1">
      <c r="A22" s="1431"/>
      <c r="B22" s="261" t="s">
        <v>477</v>
      </c>
      <c r="C22" s="299">
        <v>181016.50599999999</v>
      </c>
      <c r="D22" s="280"/>
      <c r="E22" s="281"/>
      <c r="F22" s="282"/>
      <c r="G22" s="280"/>
      <c r="H22" s="281"/>
      <c r="I22" s="281"/>
      <c r="J22" s="282"/>
      <c r="K22" s="281"/>
      <c r="L22" s="281"/>
      <c r="M22" s="281"/>
      <c r="N22" s="281"/>
      <c r="O22" s="280"/>
      <c r="P22" s="281"/>
      <c r="Q22" s="281"/>
      <c r="R22" s="282"/>
    </row>
    <row r="23" spans="1:19" ht="25.5" customHeight="1">
      <c r="A23" s="1432" t="s">
        <v>478</v>
      </c>
      <c r="B23" s="245" t="s">
        <v>479</v>
      </c>
      <c r="C23" s="300">
        <v>15859.865780000022</v>
      </c>
      <c r="D23" s="301">
        <v>5674.0044400000043</v>
      </c>
      <c r="E23" s="302">
        <v>1299.6949999999997</v>
      </c>
      <c r="F23" s="303">
        <v>8886.1663400000107</v>
      </c>
      <c r="G23" s="301">
        <v>4069.8048100000015</v>
      </c>
      <c r="H23" s="302">
        <v>-1689.8379999999997</v>
      </c>
      <c r="I23" s="302">
        <v>7543.8308500000057</v>
      </c>
      <c r="J23" s="303">
        <v>9923.7976600000111</v>
      </c>
      <c r="K23" s="301">
        <v>1607.1816299999991</v>
      </c>
      <c r="L23" s="302">
        <v>2804.6339999999982</v>
      </c>
      <c r="M23" s="302">
        <v>1462.0079800000003</v>
      </c>
      <c r="N23" s="303">
        <v>5873.8236100000067</v>
      </c>
      <c r="O23" s="301">
        <v>-2.9820000000000064</v>
      </c>
      <c r="P23" s="302">
        <v>184.899</v>
      </c>
      <c r="Q23" s="302">
        <v>-119.67249000000001</v>
      </c>
      <c r="R23" s="304">
        <v>62.244509999999991</v>
      </c>
    </row>
    <row r="24" spans="1:19">
      <c r="A24" s="1433"/>
      <c r="B24" s="254" t="s">
        <v>480</v>
      </c>
      <c r="C24" s="305">
        <v>8.5018766074979615E-2</v>
      </c>
      <c r="D24" s="306">
        <v>7.3839550978965496E-2</v>
      </c>
      <c r="E24" s="307">
        <v>2.1121535247211477E-2</v>
      </c>
      <c r="F24" s="308">
        <v>0.18447891645854203</v>
      </c>
      <c r="G24" s="306">
        <v>0.10903579839152962</v>
      </c>
      <c r="H24" s="307">
        <v>-4.9758686984408981E-2</v>
      </c>
      <c r="I24" s="307">
        <v>0.17553820743569612</v>
      </c>
      <c r="J24" s="308">
        <v>8.685163247615095E-2</v>
      </c>
      <c r="K24" s="306">
        <v>4.0727402334925757E-2</v>
      </c>
      <c r="L24" s="307">
        <v>0.10244782533511379</v>
      </c>
      <c r="M24" s="307">
        <v>0.28963546034101739</v>
      </c>
      <c r="N24" s="308">
        <v>8.1710379227436999E-2</v>
      </c>
      <c r="O24" s="306">
        <v>-5.4194533294562489E-2</v>
      </c>
      <c r="P24" s="307">
        <v>0.93745531979618213</v>
      </c>
      <c r="Q24" s="307">
        <v>-0.82068363643545572</v>
      </c>
      <c r="R24" s="309">
        <v>0.15636201201925773</v>
      </c>
    </row>
    <row r="25" spans="1:19" ht="27.75" customHeight="1" thickBot="1">
      <c r="A25" s="1434"/>
      <c r="B25" s="310" t="s">
        <v>481</v>
      </c>
      <c r="C25" s="311"/>
      <c r="D25" s="312">
        <v>0.35775866698412856</v>
      </c>
      <c r="E25" s="313">
        <v>8.1948675860735939E-2</v>
      </c>
      <c r="F25" s="314">
        <v>0.56029265715513499</v>
      </c>
      <c r="G25" s="312">
        <v>0.25661029333124635</v>
      </c>
      <c r="H25" s="313">
        <v>-0.1065480643682974</v>
      </c>
      <c r="I25" s="313">
        <v>0.47565540305600212</v>
      </c>
      <c r="J25" s="314">
        <v>0.62571763201895125</v>
      </c>
      <c r="K25" s="312">
        <v>0.10133639542061729</v>
      </c>
      <c r="L25" s="313">
        <v>0.17683844484590552</v>
      </c>
      <c r="M25" s="313">
        <v>9.2182872180649578E-2</v>
      </c>
      <c r="N25" s="314">
        <v>0.37035771244717297</v>
      </c>
      <c r="O25" s="312">
        <v>-1.8802176773528802E-4</v>
      </c>
      <c r="P25" s="313">
        <v>1.1658295383127747E-2</v>
      </c>
      <c r="Q25" s="313">
        <v>-7.5456180815169447E-3</v>
      </c>
      <c r="R25" s="315">
        <v>3.924655533875515E-3</v>
      </c>
    </row>
    <row r="26" spans="1:19">
      <c r="D26" s="230"/>
      <c r="J26" s="316"/>
      <c r="N26" s="316"/>
      <c r="R26" s="316"/>
    </row>
    <row r="27" spans="1:19">
      <c r="C27" s="317"/>
      <c r="D27" s="316"/>
      <c r="E27" s="316"/>
      <c r="F27" s="316"/>
      <c r="G27" s="316"/>
      <c r="H27" s="316"/>
      <c r="I27" s="316"/>
      <c r="J27" s="318"/>
      <c r="K27" s="316"/>
      <c r="L27" s="316"/>
      <c r="M27" s="316"/>
      <c r="N27" s="316"/>
      <c r="O27" s="316"/>
      <c r="P27" s="316"/>
      <c r="Q27" s="316"/>
      <c r="R27" s="316"/>
      <c r="S27" s="230"/>
    </row>
    <row r="31" spans="1:19">
      <c r="C31" s="230"/>
    </row>
  </sheetData>
  <mergeCells count="13">
    <mergeCell ref="A7:A14"/>
    <mergeCell ref="A15:A22"/>
    <mergeCell ref="A23:A25"/>
    <mergeCell ref="O1:R1"/>
    <mergeCell ref="A2:R2"/>
    <mergeCell ref="O4:R4"/>
    <mergeCell ref="A5:A6"/>
    <mergeCell ref="B5:B6"/>
    <mergeCell ref="C5:C6"/>
    <mergeCell ref="D5:F5"/>
    <mergeCell ref="G5:J5"/>
    <mergeCell ref="K5:N5"/>
    <mergeCell ref="O5:R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B1:O20"/>
  <sheetViews>
    <sheetView workbookViewId="0"/>
  </sheetViews>
  <sheetFormatPr defaultRowHeight="12.75"/>
  <cols>
    <col min="1" max="1" width="9.140625" style="319"/>
    <col min="2" max="2" width="12.7109375" style="319" customWidth="1"/>
    <col min="3" max="3" width="18.85546875" style="319" customWidth="1"/>
    <col min="4" max="4" width="9.140625" style="319"/>
    <col min="5" max="5" width="10.140625" style="319" customWidth="1"/>
    <col min="6" max="6" width="8.7109375" style="319" customWidth="1"/>
    <col min="7" max="8" width="9.140625" style="319"/>
    <col min="9" max="9" width="9.140625" style="319" customWidth="1"/>
    <col min="10" max="10" width="8.85546875" style="319" customWidth="1"/>
    <col min="11" max="12" width="9.140625" style="319"/>
    <col min="13" max="15" width="0" style="319" hidden="1" customWidth="1"/>
    <col min="16" max="22" width="9.140625" style="319"/>
    <col min="23" max="23" width="10.140625" style="319" bestFit="1" customWidth="1"/>
    <col min="24" max="257" width="9.140625" style="319"/>
    <col min="258" max="258" width="12.7109375" style="319" customWidth="1"/>
    <col min="259" max="259" width="18.85546875" style="319" customWidth="1"/>
    <col min="260" max="260" width="9.140625" style="319"/>
    <col min="261" max="261" width="10.140625" style="319" customWidth="1"/>
    <col min="262" max="262" width="8.7109375" style="319" customWidth="1"/>
    <col min="263" max="264" width="9.140625" style="319"/>
    <col min="265" max="265" width="9.140625" style="319" customWidth="1"/>
    <col min="266" max="266" width="8.85546875" style="319" customWidth="1"/>
    <col min="267" max="268" width="9.140625" style="319"/>
    <col min="269" max="271" width="0" style="319" hidden="1" customWidth="1"/>
    <col min="272" max="278" width="9.140625" style="319"/>
    <col min="279" max="279" width="10.140625" style="319" bestFit="1" customWidth="1"/>
    <col min="280" max="513" width="9.140625" style="319"/>
    <col min="514" max="514" width="12.7109375" style="319" customWidth="1"/>
    <col min="515" max="515" width="18.85546875" style="319" customWidth="1"/>
    <col min="516" max="516" width="9.140625" style="319"/>
    <col min="517" max="517" width="10.140625" style="319" customWidth="1"/>
    <col min="518" max="518" width="8.7109375" style="319" customWidth="1"/>
    <col min="519" max="520" width="9.140625" style="319"/>
    <col min="521" max="521" width="9.140625" style="319" customWidth="1"/>
    <col min="522" max="522" width="8.85546875" style="319" customWidth="1"/>
    <col min="523" max="524" width="9.140625" style="319"/>
    <col min="525" max="527" width="0" style="319" hidden="1" customWidth="1"/>
    <col min="528" max="534" width="9.140625" style="319"/>
    <col min="535" max="535" width="10.140625" style="319" bestFit="1" customWidth="1"/>
    <col min="536" max="769" width="9.140625" style="319"/>
    <col min="770" max="770" width="12.7109375" style="319" customWidth="1"/>
    <col min="771" max="771" width="18.85546875" style="319" customWidth="1"/>
    <col min="772" max="772" width="9.140625" style="319"/>
    <col min="773" max="773" width="10.140625" style="319" customWidth="1"/>
    <col min="774" max="774" width="8.7109375" style="319" customWidth="1"/>
    <col min="775" max="776" width="9.140625" style="319"/>
    <col min="777" max="777" width="9.140625" style="319" customWidth="1"/>
    <col min="778" max="778" width="8.85546875" style="319" customWidth="1"/>
    <col min="779" max="780" width="9.140625" style="319"/>
    <col min="781" max="783" width="0" style="319" hidden="1" customWidth="1"/>
    <col min="784" max="790" width="9.140625" style="319"/>
    <col min="791" max="791" width="10.140625" style="319" bestFit="1" customWidth="1"/>
    <col min="792" max="1025" width="9.140625" style="319"/>
    <col min="1026" max="1026" width="12.7109375" style="319" customWidth="1"/>
    <col min="1027" max="1027" width="18.85546875" style="319" customWidth="1"/>
    <col min="1028" max="1028" width="9.140625" style="319"/>
    <col min="1029" max="1029" width="10.140625" style="319" customWidth="1"/>
    <col min="1030" max="1030" width="8.7109375" style="319" customWidth="1"/>
    <col min="1031" max="1032" width="9.140625" style="319"/>
    <col min="1033" max="1033" width="9.140625" style="319" customWidth="1"/>
    <col min="1034" max="1034" width="8.85546875" style="319" customWidth="1"/>
    <col min="1035" max="1036" width="9.140625" style="319"/>
    <col min="1037" max="1039" width="0" style="319" hidden="1" customWidth="1"/>
    <col min="1040" max="1046" width="9.140625" style="319"/>
    <col min="1047" max="1047" width="10.140625" style="319" bestFit="1" customWidth="1"/>
    <col min="1048" max="1281" width="9.140625" style="319"/>
    <col min="1282" max="1282" width="12.7109375" style="319" customWidth="1"/>
    <col min="1283" max="1283" width="18.85546875" style="319" customWidth="1"/>
    <col min="1284" max="1284" width="9.140625" style="319"/>
    <col min="1285" max="1285" width="10.140625" style="319" customWidth="1"/>
    <col min="1286" max="1286" width="8.7109375" style="319" customWidth="1"/>
    <col min="1287" max="1288" width="9.140625" style="319"/>
    <col min="1289" max="1289" width="9.140625" style="319" customWidth="1"/>
    <col min="1290" max="1290" width="8.85546875" style="319" customWidth="1"/>
    <col min="1291" max="1292" width="9.140625" style="319"/>
    <col min="1293" max="1295" width="0" style="319" hidden="1" customWidth="1"/>
    <col min="1296" max="1302" width="9.140625" style="319"/>
    <col min="1303" max="1303" width="10.140625" style="319" bestFit="1" customWidth="1"/>
    <col min="1304" max="1537" width="9.140625" style="319"/>
    <col min="1538" max="1538" width="12.7109375" style="319" customWidth="1"/>
    <col min="1539" max="1539" width="18.85546875" style="319" customWidth="1"/>
    <col min="1540" max="1540" width="9.140625" style="319"/>
    <col min="1541" max="1541" width="10.140625" style="319" customWidth="1"/>
    <col min="1542" max="1542" width="8.7109375" style="319" customWidth="1"/>
    <col min="1543" max="1544" width="9.140625" style="319"/>
    <col min="1545" max="1545" width="9.140625" style="319" customWidth="1"/>
    <col min="1546" max="1546" width="8.85546875" style="319" customWidth="1"/>
    <col min="1547" max="1548" width="9.140625" style="319"/>
    <col min="1549" max="1551" width="0" style="319" hidden="1" customWidth="1"/>
    <col min="1552" max="1558" width="9.140625" style="319"/>
    <col min="1559" max="1559" width="10.140625" style="319" bestFit="1" customWidth="1"/>
    <col min="1560" max="1793" width="9.140625" style="319"/>
    <col min="1794" max="1794" width="12.7109375" style="319" customWidth="1"/>
    <col min="1795" max="1795" width="18.85546875" style="319" customWidth="1"/>
    <col min="1796" max="1796" width="9.140625" style="319"/>
    <col min="1797" max="1797" width="10.140625" style="319" customWidth="1"/>
    <col min="1798" max="1798" width="8.7109375" style="319" customWidth="1"/>
    <col min="1799" max="1800" width="9.140625" style="319"/>
    <col min="1801" max="1801" width="9.140625" style="319" customWidth="1"/>
    <col min="1802" max="1802" width="8.85546875" style="319" customWidth="1"/>
    <col min="1803" max="1804" width="9.140625" style="319"/>
    <col min="1805" max="1807" width="0" style="319" hidden="1" customWidth="1"/>
    <col min="1808" max="1814" width="9.140625" style="319"/>
    <col min="1815" max="1815" width="10.140625" style="319" bestFit="1" customWidth="1"/>
    <col min="1816" max="2049" width="9.140625" style="319"/>
    <col min="2050" max="2050" width="12.7109375" style="319" customWidth="1"/>
    <col min="2051" max="2051" width="18.85546875" style="319" customWidth="1"/>
    <col min="2052" max="2052" width="9.140625" style="319"/>
    <col min="2053" max="2053" width="10.140625" style="319" customWidth="1"/>
    <col min="2054" max="2054" width="8.7109375" style="319" customWidth="1"/>
    <col min="2055" max="2056" width="9.140625" style="319"/>
    <col min="2057" max="2057" width="9.140625" style="319" customWidth="1"/>
    <col min="2058" max="2058" width="8.85546875" style="319" customWidth="1"/>
    <col min="2059" max="2060" width="9.140625" style="319"/>
    <col min="2061" max="2063" width="0" style="319" hidden="1" customWidth="1"/>
    <col min="2064" max="2070" width="9.140625" style="319"/>
    <col min="2071" max="2071" width="10.140625" style="319" bestFit="1" customWidth="1"/>
    <col min="2072" max="2305" width="9.140625" style="319"/>
    <col min="2306" max="2306" width="12.7109375" style="319" customWidth="1"/>
    <col min="2307" max="2307" width="18.85546875" style="319" customWidth="1"/>
    <col min="2308" max="2308" width="9.140625" style="319"/>
    <col min="2309" max="2309" width="10.140625" style="319" customWidth="1"/>
    <col min="2310" max="2310" width="8.7109375" style="319" customWidth="1"/>
    <col min="2311" max="2312" width="9.140625" style="319"/>
    <col min="2313" max="2313" width="9.140625" style="319" customWidth="1"/>
    <col min="2314" max="2314" width="8.85546875" style="319" customWidth="1"/>
    <col min="2315" max="2316" width="9.140625" style="319"/>
    <col min="2317" max="2319" width="0" style="319" hidden="1" customWidth="1"/>
    <col min="2320" max="2326" width="9.140625" style="319"/>
    <col min="2327" max="2327" width="10.140625" style="319" bestFit="1" customWidth="1"/>
    <col min="2328" max="2561" width="9.140625" style="319"/>
    <col min="2562" max="2562" width="12.7109375" style="319" customWidth="1"/>
    <col min="2563" max="2563" width="18.85546875" style="319" customWidth="1"/>
    <col min="2564" max="2564" width="9.140625" style="319"/>
    <col min="2565" max="2565" width="10.140625" style="319" customWidth="1"/>
    <col min="2566" max="2566" width="8.7109375" style="319" customWidth="1"/>
    <col min="2567" max="2568" width="9.140625" style="319"/>
    <col min="2569" max="2569" width="9.140625" style="319" customWidth="1"/>
    <col min="2570" max="2570" width="8.85546875" style="319" customWidth="1"/>
    <col min="2571" max="2572" width="9.140625" style="319"/>
    <col min="2573" max="2575" width="0" style="319" hidden="1" customWidth="1"/>
    <col min="2576" max="2582" width="9.140625" style="319"/>
    <col min="2583" max="2583" width="10.140625" style="319" bestFit="1" customWidth="1"/>
    <col min="2584" max="2817" width="9.140625" style="319"/>
    <col min="2818" max="2818" width="12.7109375" style="319" customWidth="1"/>
    <col min="2819" max="2819" width="18.85546875" style="319" customWidth="1"/>
    <col min="2820" max="2820" width="9.140625" style="319"/>
    <col min="2821" max="2821" width="10.140625" style="319" customWidth="1"/>
    <col min="2822" max="2822" width="8.7109375" style="319" customWidth="1"/>
    <col min="2823" max="2824" width="9.140625" style="319"/>
    <col min="2825" max="2825" width="9.140625" style="319" customWidth="1"/>
    <col min="2826" max="2826" width="8.85546875" style="319" customWidth="1"/>
    <col min="2827" max="2828" width="9.140625" style="319"/>
    <col min="2829" max="2831" width="0" style="319" hidden="1" customWidth="1"/>
    <col min="2832" max="2838" width="9.140625" style="319"/>
    <col min="2839" max="2839" width="10.140625" style="319" bestFit="1" customWidth="1"/>
    <col min="2840" max="3073" width="9.140625" style="319"/>
    <col min="3074" max="3074" width="12.7109375" style="319" customWidth="1"/>
    <col min="3075" max="3075" width="18.85546875" style="319" customWidth="1"/>
    <col min="3076" max="3076" width="9.140625" style="319"/>
    <col min="3077" max="3077" width="10.140625" style="319" customWidth="1"/>
    <col min="3078" max="3078" width="8.7109375" style="319" customWidth="1"/>
    <col min="3079" max="3080" width="9.140625" style="319"/>
    <col min="3081" max="3081" width="9.140625" style="319" customWidth="1"/>
    <col min="3082" max="3082" width="8.85546875" style="319" customWidth="1"/>
    <col min="3083" max="3084" width="9.140625" style="319"/>
    <col min="3085" max="3087" width="0" style="319" hidden="1" customWidth="1"/>
    <col min="3088" max="3094" width="9.140625" style="319"/>
    <col min="3095" max="3095" width="10.140625" style="319" bestFit="1" customWidth="1"/>
    <col min="3096" max="3329" width="9.140625" style="319"/>
    <col min="3330" max="3330" width="12.7109375" style="319" customWidth="1"/>
    <col min="3331" max="3331" width="18.85546875" style="319" customWidth="1"/>
    <col min="3332" max="3332" width="9.140625" style="319"/>
    <col min="3333" max="3333" width="10.140625" style="319" customWidth="1"/>
    <col min="3334" max="3334" width="8.7109375" style="319" customWidth="1"/>
    <col min="3335" max="3336" width="9.140625" style="319"/>
    <col min="3337" max="3337" width="9.140625" style="319" customWidth="1"/>
    <col min="3338" max="3338" width="8.85546875" style="319" customWidth="1"/>
    <col min="3339" max="3340" width="9.140625" style="319"/>
    <col min="3341" max="3343" width="0" style="319" hidden="1" customWidth="1"/>
    <col min="3344" max="3350" width="9.140625" style="319"/>
    <col min="3351" max="3351" width="10.140625" style="319" bestFit="1" customWidth="1"/>
    <col min="3352" max="3585" width="9.140625" style="319"/>
    <col min="3586" max="3586" width="12.7109375" style="319" customWidth="1"/>
    <col min="3587" max="3587" width="18.85546875" style="319" customWidth="1"/>
    <col min="3588" max="3588" width="9.140625" style="319"/>
    <col min="3589" max="3589" width="10.140625" style="319" customWidth="1"/>
    <col min="3590" max="3590" width="8.7109375" style="319" customWidth="1"/>
    <col min="3591" max="3592" width="9.140625" style="319"/>
    <col min="3593" max="3593" width="9.140625" style="319" customWidth="1"/>
    <col min="3594" max="3594" width="8.85546875" style="319" customWidth="1"/>
    <col min="3595" max="3596" width="9.140625" style="319"/>
    <col min="3597" max="3599" width="0" style="319" hidden="1" customWidth="1"/>
    <col min="3600" max="3606" width="9.140625" style="319"/>
    <col min="3607" max="3607" width="10.140625" style="319" bestFit="1" customWidth="1"/>
    <col min="3608" max="3841" width="9.140625" style="319"/>
    <col min="3842" max="3842" width="12.7109375" style="319" customWidth="1"/>
    <col min="3843" max="3843" width="18.85546875" style="319" customWidth="1"/>
    <col min="3844" max="3844" width="9.140625" style="319"/>
    <col min="3845" max="3845" width="10.140625" style="319" customWidth="1"/>
    <col min="3846" max="3846" width="8.7109375" style="319" customWidth="1"/>
    <col min="3847" max="3848" width="9.140625" style="319"/>
    <col min="3849" max="3849" width="9.140625" style="319" customWidth="1"/>
    <col min="3850" max="3850" width="8.85546875" style="319" customWidth="1"/>
    <col min="3851" max="3852" width="9.140625" style="319"/>
    <col min="3853" max="3855" width="0" style="319" hidden="1" customWidth="1"/>
    <col min="3856" max="3862" width="9.140625" style="319"/>
    <col min="3863" max="3863" width="10.140625" style="319" bestFit="1" customWidth="1"/>
    <col min="3864" max="4097" width="9.140625" style="319"/>
    <col min="4098" max="4098" width="12.7109375" style="319" customWidth="1"/>
    <col min="4099" max="4099" width="18.85546875" style="319" customWidth="1"/>
    <col min="4100" max="4100" width="9.140625" style="319"/>
    <col min="4101" max="4101" width="10.140625" style="319" customWidth="1"/>
    <col min="4102" max="4102" width="8.7109375" style="319" customWidth="1"/>
    <col min="4103" max="4104" width="9.140625" style="319"/>
    <col min="4105" max="4105" width="9.140625" style="319" customWidth="1"/>
    <col min="4106" max="4106" width="8.85546875" style="319" customWidth="1"/>
    <col min="4107" max="4108" width="9.140625" style="319"/>
    <col min="4109" max="4111" width="0" style="319" hidden="1" customWidth="1"/>
    <col min="4112" max="4118" width="9.140625" style="319"/>
    <col min="4119" max="4119" width="10.140625" style="319" bestFit="1" customWidth="1"/>
    <col min="4120" max="4353" width="9.140625" style="319"/>
    <col min="4354" max="4354" width="12.7109375" style="319" customWidth="1"/>
    <col min="4355" max="4355" width="18.85546875" style="319" customWidth="1"/>
    <col min="4356" max="4356" width="9.140625" style="319"/>
    <col min="4357" max="4357" width="10.140625" style="319" customWidth="1"/>
    <col min="4358" max="4358" width="8.7109375" style="319" customWidth="1"/>
    <col min="4359" max="4360" width="9.140625" style="319"/>
    <col min="4361" max="4361" width="9.140625" style="319" customWidth="1"/>
    <col min="4362" max="4362" width="8.85546875" style="319" customWidth="1"/>
    <col min="4363" max="4364" width="9.140625" style="319"/>
    <col min="4365" max="4367" width="0" style="319" hidden="1" customWidth="1"/>
    <col min="4368" max="4374" width="9.140625" style="319"/>
    <col min="4375" max="4375" width="10.140625" style="319" bestFit="1" customWidth="1"/>
    <col min="4376" max="4609" width="9.140625" style="319"/>
    <col min="4610" max="4610" width="12.7109375" style="319" customWidth="1"/>
    <col min="4611" max="4611" width="18.85546875" style="319" customWidth="1"/>
    <col min="4612" max="4612" width="9.140625" style="319"/>
    <col min="4613" max="4613" width="10.140625" style="319" customWidth="1"/>
    <col min="4614" max="4614" width="8.7109375" style="319" customWidth="1"/>
    <col min="4615" max="4616" width="9.140625" style="319"/>
    <col min="4617" max="4617" width="9.140625" style="319" customWidth="1"/>
    <col min="4618" max="4618" width="8.85546875" style="319" customWidth="1"/>
    <col min="4619" max="4620" width="9.140625" style="319"/>
    <col min="4621" max="4623" width="0" style="319" hidden="1" customWidth="1"/>
    <col min="4624" max="4630" width="9.140625" style="319"/>
    <col min="4631" max="4631" width="10.140625" style="319" bestFit="1" customWidth="1"/>
    <col min="4632" max="4865" width="9.140625" style="319"/>
    <col min="4866" max="4866" width="12.7109375" style="319" customWidth="1"/>
    <col min="4867" max="4867" width="18.85546875" style="319" customWidth="1"/>
    <col min="4868" max="4868" width="9.140625" style="319"/>
    <col min="4869" max="4869" width="10.140625" style="319" customWidth="1"/>
    <col min="4870" max="4870" width="8.7109375" style="319" customWidth="1"/>
    <col min="4871" max="4872" width="9.140625" style="319"/>
    <col min="4873" max="4873" width="9.140625" style="319" customWidth="1"/>
    <col min="4874" max="4874" width="8.85546875" style="319" customWidth="1"/>
    <col min="4875" max="4876" width="9.140625" style="319"/>
    <col min="4877" max="4879" width="0" style="319" hidden="1" customWidth="1"/>
    <col min="4880" max="4886" width="9.140625" style="319"/>
    <col min="4887" max="4887" width="10.140625" style="319" bestFit="1" customWidth="1"/>
    <col min="4888" max="5121" width="9.140625" style="319"/>
    <col min="5122" max="5122" width="12.7109375" style="319" customWidth="1"/>
    <col min="5123" max="5123" width="18.85546875" style="319" customWidth="1"/>
    <col min="5124" max="5124" width="9.140625" style="319"/>
    <col min="5125" max="5125" width="10.140625" style="319" customWidth="1"/>
    <col min="5126" max="5126" width="8.7109375" style="319" customWidth="1"/>
    <col min="5127" max="5128" width="9.140625" style="319"/>
    <col min="5129" max="5129" width="9.140625" style="319" customWidth="1"/>
    <col min="5130" max="5130" width="8.85546875" style="319" customWidth="1"/>
    <col min="5131" max="5132" width="9.140625" style="319"/>
    <col min="5133" max="5135" width="0" style="319" hidden="1" customWidth="1"/>
    <col min="5136" max="5142" width="9.140625" style="319"/>
    <col min="5143" max="5143" width="10.140625" style="319" bestFit="1" customWidth="1"/>
    <col min="5144" max="5377" width="9.140625" style="319"/>
    <col min="5378" max="5378" width="12.7109375" style="319" customWidth="1"/>
    <col min="5379" max="5379" width="18.85546875" style="319" customWidth="1"/>
    <col min="5380" max="5380" width="9.140625" style="319"/>
    <col min="5381" max="5381" width="10.140625" style="319" customWidth="1"/>
    <col min="5382" max="5382" width="8.7109375" style="319" customWidth="1"/>
    <col min="5383" max="5384" width="9.140625" style="319"/>
    <col min="5385" max="5385" width="9.140625" style="319" customWidth="1"/>
    <col min="5386" max="5386" width="8.85546875" style="319" customWidth="1"/>
    <col min="5387" max="5388" width="9.140625" style="319"/>
    <col min="5389" max="5391" width="0" style="319" hidden="1" customWidth="1"/>
    <col min="5392" max="5398" width="9.140625" style="319"/>
    <col min="5399" max="5399" width="10.140625" style="319" bestFit="1" customWidth="1"/>
    <col min="5400" max="5633" width="9.140625" style="319"/>
    <col min="5634" max="5634" width="12.7109375" style="319" customWidth="1"/>
    <col min="5635" max="5635" width="18.85546875" style="319" customWidth="1"/>
    <col min="5636" max="5636" width="9.140625" style="319"/>
    <col min="5637" max="5637" width="10.140625" style="319" customWidth="1"/>
    <col min="5638" max="5638" width="8.7109375" style="319" customWidth="1"/>
    <col min="5639" max="5640" width="9.140625" style="319"/>
    <col min="5641" max="5641" width="9.140625" style="319" customWidth="1"/>
    <col min="5642" max="5642" width="8.85546875" style="319" customWidth="1"/>
    <col min="5643" max="5644" width="9.140625" style="319"/>
    <col min="5645" max="5647" width="0" style="319" hidden="1" customWidth="1"/>
    <col min="5648" max="5654" width="9.140625" style="319"/>
    <col min="5655" max="5655" width="10.140625" style="319" bestFit="1" customWidth="1"/>
    <col min="5656" max="5889" width="9.140625" style="319"/>
    <col min="5890" max="5890" width="12.7109375" style="319" customWidth="1"/>
    <col min="5891" max="5891" width="18.85546875" style="319" customWidth="1"/>
    <col min="5892" max="5892" width="9.140625" style="319"/>
    <col min="5893" max="5893" width="10.140625" style="319" customWidth="1"/>
    <col min="5894" max="5894" width="8.7109375" style="319" customWidth="1"/>
    <col min="5895" max="5896" width="9.140625" style="319"/>
    <col min="5897" max="5897" width="9.140625" style="319" customWidth="1"/>
    <col min="5898" max="5898" width="8.85546875" style="319" customWidth="1"/>
    <col min="5899" max="5900" width="9.140625" style="319"/>
    <col min="5901" max="5903" width="0" style="319" hidden="1" customWidth="1"/>
    <col min="5904" max="5910" width="9.140625" style="319"/>
    <col min="5911" max="5911" width="10.140625" style="319" bestFit="1" customWidth="1"/>
    <col min="5912" max="6145" width="9.140625" style="319"/>
    <col min="6146" max="6146" width="12.7109375" style="319" customWidth="1"/>
    <col min="6147" max="6147" width="18.85546875" style="319" customWidth="1"/>
    <col min="6148" max="6148" width="9.140625" style="319"/>
    <col min="6149" max="6149" width="10.140625" style="319" customWidth="1"/>
    <col min="6150" max="6150" width="8.7109375" style="319" customWidth="1"/>
    <col min="6151" max="6152" width="9.140625" style="319"/>
    <col min="6153" max="6153" width="9.140625" style="319" customWidth="1"/>
    <col min="6154" max="6154" width="8.85546875" style="319" customWidth="1"/>
    <col min="6155" max="6156" width="9.140625" style="319"/>
    <col min="6157" max="6159" width="0" style="319" hidden="1" customWidth="1"/>
    <col min="6160" max="6166" width="9.140625" style="319"/>
    <col min="6167" max="6167" width="10.140625" style="319" bestFit="1" customWidth="1"/>
    <col min="6168" max="6401" width="9.140625" style="319"/>
    <col min="6402" max="6402" width="12.7109375" style="319" customWidth="1"/>
    <col min="6403" max="6403" width="18.85546875" style="319" customWidth="1"/>
    <col min="6404" max="6404" width="9.140625" style="319"/>
    <col min="6405" max="6405" width="10.140625" style="319" customWidth="1"/>
    <col min="6406" max="6406" width="8.7109375" style="319" customWidth="1"/>
    <col min="6407" max="6408" width="9.140625" style="319"/>
    <col min="6409" max="6409" width="9.140625" style="319" customWidth="1"/>
    <col min="6410" max="6410" width="8.85546875" style="319" customWidth="1"/>
    <col min="6411" max="6412" width="9.140625" style="319"/>
    <col min="6413" max="6415" width="0" style="319" hidden="1" customWidth="1"/>
    <col min="6416" max="6422" width="9.140625" style="319"/>
    <col min="6423" max="6423" width="10.140625" style="319" bestFit="1" customWidth="1"/>
    <col min="6424" max="6657" width="9.140625" style="319"/>
    <col min="6658" max="6658" width="12.7109375" style="319" customWidth="1"/>
    <col min="6659" max="6659" width="18.85546875" style="319" customWidth="1"/>
    <col min="6660" max="6660" width="9.140625" style="319"/>
    <col min="6661" max="6661" width="10.140625" style="319" customWidth="1"/>
    <col min="6662" max="6662" width="8.7109375" style="319" customWidth="1"/>
    <col min="6663" max="6664" width="9.140625" style="319"/>
    <col min="6665" max="6665" width="9.140625" style="319" customWidth="1"/>
    <col min="6666" max="6666" width="8.85546875" style="319" customWidth="1"/>
    <col min="6667" max="6668" width="9.140625" style="319"/>
    <col min="6669" max="6671" width="0" style="319" hidden="1" customWidth="1"/>
    <col min="6672" max="6678" width="9.140625" style="319"/>
    <col min="6679" max="6679" width="10.140625" style="319" bestFit="1" customWidth="1"/>
    <col min="6680" max="6913" width="9.140625" style="319"/>
    <col min="6914" max="6914" width="12.7109375" style="319" customWidth="1"/>
    <col min="6915" max="6915" width="18.85546875" style="319" customWidth="1"/>
    <col min="6916" max="6916" width="9.140625" style="319"/>
    <col min="6917" max="6917" width="10.140625" style="319" customWidth="1"/>
    <col min="6918" max="6918" width="8.7109375" style="319" customWidth="1"/>
    <col min="6919" max="6920" width="9.140625" style="319"/>
    <col min="6921" max="6921" width="9.140625" style="319" customWidth="1"/>
    <col min="6922" max="6922" width="8.85546875" style="319" customWidth="1"/>
    <col min="6923" max="6924" width="9.140625" style="319"/>
    <col min="6925" max="6927" width="0" style="319" hidden="1" customWidth="1"/>
    <col min="6928" max="6934" width="9.140625" style="319"/>
    <col min="6935" max="6935" width="10.140625" style="319" bestFit="1" customWidth="1"/>
    <col min="6936" max="7169" width="9.140625" style="319"/>
    <col min="7170" max="7170" width="12.7109375" style="319" customWidth="1"/>
    <col min="7171" max="7171" width="18.85546875" style="319" customWidth="1"/>
    <col min="7172" max="7172" width="9.140625" style="319"/>
    <col min="7173" max="7173" width="10.140625" style="319" customWidth="1"/>
    <col min="7174" max="7174" width="8.7109375" style="319" customWidth="1"/>
    <col min="7175" max="7176" width="9.140625" style="319"/>
    <col min="7177" max="7177" width="9.140625" style="319" customWidth="1"/>
    <col min="7178" max="7178" width="8.85546875" style="319" customWidth="1"/>
    <col min="7179" max="7180" width="9.140625" style="319"/>
    <col min="7181" max="7183" width="0" style="319" hidden="1" customWidth="1"/>
    <col min="7184" max="7190" width="9.140625" style="319"/>
    <col min="7191" max="7191" width="10.140625" style="319" bestFit="1" customWidth="1"/>
    <col min="7192" max="7425" width="9.140625" style="319"/>
    <col min="7426" max="7426" width="12.7109375" style="319" customWidth="1"/>
    <col min="7427" max="7427" width="18.85546875" style="319" customWidth="1"/>
    <col min="7428" max="7428" width="9.140625" style="319"/>
    <col min="7429" max="7429" width="10.140625" style="319" customWidth="1"/>
    <col min="7430" max="7430" width="8.7109375" style="319" customWidth="1"/>
    <col min="7431" max="7432" width="9.140625" style="319"/>
    <col min="7433" max="7433" width="9.140625" style="319" customWidth="1"/>
    <col min="7434" max="7434" width="8.85546875" style="319" customWidth="1"/>
    <col min="7435" max="7436" width="9.140625" style="319"/>
    <col min="7437" max="7439" width="0" style="319" hidden="1" customWidth="1"/>
    <col min="7440" max="7446" width="9.140625" style="319"/>
    <col min="7447" max="7447" width="10.140625" style="319" bestFit="1" customWidth="1"/>
    <col min="7448" max="7681" width="9.140625" style="319"/>
    <col min="7682" max="7682" width="12.7109375" style="319" customWidth="1"/>
    <col min="7683" max="7683" width="18.85546875" style="319" customWidth="1"/>
    <col min="7684" max="7684" width="9.140625" style="319"/>
    <col min="7685" max="7685" width="10.140625" style="319" customWidth="1"/>
    <col min="7686" max="7686" width="8.7109375" style="319" customWidth="1"/>
    <col min="7687" max="7688" width="9.140625" style="319"/>
    <col min="7689" max="7689" width="9.140625" style="319" customWidth="1"/>
    <col min="7690" max="7690" width="8.85546875" style="319" customWidth="1"/>
    <col min="7691" max="7692" width="9.140625" style="319"/>
    <col min="7693" max="7695" width="0" style="319" hidden="1" customWidth="1"/>
    <col min="7696" max="7702" width="9.140625" style="319"/>
    <col min="7703" max="7703" width="10.140625" style="319" bestFit="1" customWidth="1"/>
    <col min="7704" max="7937" width="9.140625" style="319"/>
    <col min="7938" max="7938" width="12.7109375" style="319" customWidth="1"/>
    <col min="7939" max="7939" width="18.85546875" style="319" customWidth="1"/>
    <col min="7940" max="7940" width="9.140625" style="319"/>
    <col min="7941" max="7941" width="10.140625" style="319" customWidth="1"/>
    <col min="7942" max="7942" width="8.7109375" style="319" customWidth="1"/>
    <col min="7943" max="7944" width="9.140625" style="319"/>
    <col min="7945" max="7945" width="9.140625" style="319" customWidth="1"/>
    <col min="7946" max="7946" width="8.85546875" style="319" customWidth="1"/>
    <col min="7947" max="7948" width="9.140625" style="319"/>
    <col min="7949" max="7951" width="0" style="319" hidden="1" customWidth="1"/>
    <col min="7952" max="7958" width="9.140625" style="319"/>
    <col min="7959" max="7959" width="10.140625" style="319" bestFit="1" customWidth="1"/>
    <col min="7960" max="8193" width="9.140625" style="319"/>
    <col min="8194" max="8194" width="12.7109375" style="319" customWidth="1"/>
    <col min="8195" max="8195" width="18.85546875" style="319" customWidth="1"/>
    <col min="8196" max="8196" width="9.140625" style="319"/>
    <col min="8197" max="8197" width="10.140625" style="319" customWidth="1"/>
    <col min="8198" max="8198" width="8.7109375" style="319" customWidth="1"/>
    <col min="8199" max="8200" width="9.140625" style="319"/>
    <col min="8201" max="8201" width="9.140625" style="319" customWidth="1"/>
    <col min="8202" max="8202" width="8.85546875" style="319" customWidth="1"/>
    <col min="8203" max="8204" width="9.140625" style="319"/>
    <col min="8205" max="8207" width="0" style="319" hidden="1" customWidth="1"/>
    <col min="8208" max="8214" width="9.140625" style="319"/>
    <col min="8215" max="8215" width="10.140625" style="319" bestFit="1" customWidth="1"/>
    <col min="8216" max="8449" width="9.140625" style="319"/>
    <col min="8450" max="8450" width="12.7109375" style="319" customWidth="1"/>
    <col min="8451" max="8451" width="18.85546875" style="319" customWidth="1"/>
    <col min="8452" max="8452" width="9.140625" style="319"/>
    <col min="8453" max="8453" width="10.140625" style="319" customWidth="1"/>
    <col min="8454" max="8454" width="8.7109375" style="319" customWidth="1"/>
    <col min="8455" max="8456" width="9.140625" style="319"/>
    <col min="8457" max="8457" width="9.140625" style="319" customWidth="1"/>
    <col min="8458" max="8458" width="8.85546875" style="319" customWidth="1"/>
    <col min="8459" max="8460" width="9.140625" style="319"/>
    <col min="8461" max="8463" width="0" style="319" hidden="1" customWidth="1"/>
    <col min="8464" max="8470" width="9.140625" style="319"/>
    <col min="8471" max="8471" width="10.140625" style="319" bestFit="1" customWidth="1"/>
    <col min="8472" max="8705" width="9.140625" style="319"/>
    <col min="8706" max="8706" width="12.7109375" style="319" customWidth="1"/>
    <col min="8707" max="8707" width="18.85546875" style="319" customWidth="1"/>
    <col min="8708" max="8708" width="9.140625" style="319"/>
    <col min="8709" max="8709" width="10.140625" style="319" customWidth="1"/>
    <col min="8710" max="8710" width="8.7109375" style="319" customWidth="1"/>
    <col min="8711" max="8712" width="9.140625" style="319"/>
    <col min="8713" max="8713" width="9.140625" style="319" customWidth="1"/>
    <col min="8714" max="8714" width="8.85546875" style="319" customWidth="1"/>
    <col min="8715" max="8716" width="9.140625" style="319"/>
    <col min="8717" max="8719" width="0" style="319" hidden="1" customWidth="1"/>
    <col min="8720" max="8726" width="9.140625" style="319"/>
    <col min="8727" max="8727" width="10.140625" style="319" bestFit="1" customWidth="1"/>
    <col min="8728" max="8961" width="9.140625" style="319"/>
    <col min="8962" max="8962" width="12.7109375" style="319" customWidth="1"/>
    <col min="8963" max="8963" width="18.85546875" style="319" customWidth="1"/>
    <col min="8964" max="8964" width="9.140625" style="319"/>
    <col min="8965" max="8965" width="10.140625" style="319" customWidth="1"/>
    <col min="8966" max="8966" width="8.7109375" style="319" customWidth="1"/>
    <col min="8967" max="8968" width="9.140625" style="319"/>
    <col min="8969" max="8969" width="9.140625" style="319" customWidth="1"/>
    <col min="8970" max="8970" width="8.85546875" style="319" customWidth="1"/>
    <col min="8971" max="8972" width="9.140625" style="319"/>
    <col min="8973" max="8975" width="0" style="319" hidden="1" customWidth="1"/>
    <col min="8976" max="8982" width="9.140625" style="319"/>
    <col min="8983" max="8983" width="10.140625" style="319" bestFit="1" customWidth="1"/>
    <col min="8984" max="9217" width="9.140625" style="319"/>
    <col min="9218" max="9218" width="12.7109375" style="319" customWidth="1"/>
    <col min="9219" max="9219" width="18.85546875" style="319" customWidth="1"/>
    <col min="9220" max="9220" width="9.140625" style="319"/>
    <col min="9221" max="9221" width="10.140625" style="319" customWidth="1"/>
    <col min="9222" max="9222" width="8.7109375" style="319" customWidth="1"/>
    <col min="9223" max="9224" width="9.140625" style="319"/>
    <col min="9225" max="9225" width="9.140625" style="319" customWidth="1"/>
    <col min="9226" max="9226" width="8.85546875" style="319" customWidth="1"/>
    <col min="9227" max="9228" width="9.140625" style="319"/>
    <col min="9229" max="9231" width="0" style="319" hidden="1" customWidth="1"/>
    <col min="9232" max="9238" width="9.140625" style="319"/>
    <col min="9239" max="9239" width="10.140625" style="319" bestFit="1" customWidth="1"/>
    <col min="9240" max="9473" width="9.140625" style="319"/>
    <col min="9474" max="9474" width="12.7109375" style="319" customWidth="1"/>
    <col min="9475" max="9475" width="18.85546875" style="319" customWidth="1"/>
    <col min="9476" max="9476" width="9.140625" style="319"/>
    <col min="9477" max="9477" width="10.140625" style="319" customWidth="1"/>
    <col min="9478" max="9478" width="8.7109375" style="319" customWidth="1"/>
    <col min="9479" max="9480" width="9.140625" style="319"/>
    <col min="9481" max="9481" width="9.140625" style="319" customWidth="1"/>
    <col min="9482" max="9482" width="8.85546875" style="319" customWidth="1"/>
    <col min="9483" max="9484" width="9.140625" style="319"/>
    <col min="9485" max="9487" width="0" style="319" hidden="1" customWidth="1"/>
    <col min="9488" max="9494" width="9.140625" style="319"/>
    <col min="9495" max="9495" width="10.140625" style="319" bestFit="1" customWidth="1"/>
    <col min="9496" max="9729" width="9.140625" style="319"/>
    <col min="9730" max="9730" width="12.7109375" style="319" customWidth="1"/>
    <col min="9731" max="9731" width="18.85546875" style="319" customWidth="1"/>
    <col min="9732" max="9732" width="9.140625" style="319"/>
    <col min="9733" max="9733" width="10.140625" style="319" customWidth="1"/>
    <col min="9734" max="9734" width="8.7109375" style="319" customWidth="1"/>
    <col min="9735" max="9736" width="9.140625" style="319"/>
    <col min="9737" max="9737" width="9.140625" style="319" customWidth="1"/>
    <col min="9738" max="9738" width="8.85546875" style="319" customWidth="1"/>
    <col min="9739" max="9740" width="9.140625" style="319"/>
    <col min="9741" max="9743" width="0" style="319" hidden="1" customWidth="1"/>
    <col min="9744" max="9750" width="9.140625" style="319"/>
    <col min="9751" max="9751" width="10.140625" style="319" bestFit="1" customWidth="1"/>
    <col min="9752" max="9985" width="9.140625" style="319"/>
    <col min="9986" max="9986" width="12.7109375" style="319" customWidth="1"/>
    <col min="9987" max="9987" width="18.85546875" style="319" customWidth="1"/>
    <col min="9988" max="9988" width="9.140625" style="319"/>
    <col min="9989" max="9989" width="10.140625" style="319" customWidth="1"/>
    <col min="9990" max="9990" width="8.7109375" style="319" customWidth="1"/>
    <col min="9991" max="9992" width="9.140625" style="319"/>
    <col min="9993" max="9993" width="9.140625" style="319" customWidth="1"/>
    <col min="9994" max="9994" width="8.85546875" style="319" customWidth="1"/>
    <col min="9995" max="9996" width="9.140625" style="319"/>
    <col min="9997" max="9999" width="0" style="319" hidden="1" customWidth="1"/>
    <col min="10000" max="10006" width="9.140625" style="319"/>
    <col min="10007" max="10007" width="10.140625" style="319" bestFit="1" customWidth="1"/>
    <col min="10008" max="10241" width="9.140625" style="319"/>
    <col min="10242" max="10242" width="12.7109375" style="319" customWidth="1"/>
    <col min="10243" max="10243" width="18.85546875" style="319" customWidth="1"/>
    <col min="10244" max="10244" width="9.140625" style="319"/>
    <col min="10245" max="10245" width="10.140625" style="319" customWidth="1"/>
    <col min="10246" max="10246" width="8.7109375" style="319" customWidth="1"/>
    <col min="10247" max="10248" width="9.140625" style="319"/>
    <col min="10249" max="10249" width="9.140625" style="319" customWidth="1"/>
    <col min="10250" max="10250" width="8.85546875" style="319" customWidth="1"/>
    <col min="10251" max="10252" width="9.140625" style="319"/>
    <col min="10253" max="10255" width="0" style="319" hidden="1" customWidth="1"/>
    <col min="10256" max="10262" width="9.140625" style="319"/>
    <col min="10263" max="10263" width="10.140625" style="319" bestFit="1" customWidth="1"/>
    <col min="10264" max="10497" width="9.140625" style="319"/>
    <col min="10498" max="10498" width="12.7109375" style="319" customWidth="1"/>
    <col min="10499" max="10499" width="18.85546875" style="319" customWidth="1"/>
    <col min="10500" max="10500" width="9.140625" style="319"/>
    <col min="10501" max="10501" width="10.140625" style="319" customWidth="1"/>
    <col min="10502" max="10502" width="8.7109375" style="319" customWidth="1"/>
    <col min="10503" max="10504" width="9.140625" style="319"/>
    <col min="10505" max="10505" width="9.140625" style="319" customWidth="1"/>
    <col min="10506" max="10506" width="8.85546875" style="319" customWidth="1"/>
    <col min="10507" max="10508" width="9.140625" style="319"/>
    <col min="10509" max="10511" width="0" style="319" hidden="1" customWidth="1"/>
    <col min="10512" max="10518" width="9.140625" style="319"/>
    <col min="10519" max="10519" width="10.140625" style="319" bestFit="1" customWidth="1"/>
    <col min="10520" max="10753" width="9.140625" style="319"/>
    <col min="10754" max="10754" width="12.7109375" style="319" customWidth="1"/>
    <col min="10755" max="10755" width="18.85546875" style="319" customWidth="1"/>
    <col min="10756" max="10756" width="9.140625" style="319"/>
    <col min="10757" max="10757" width="10.140625" style="319" customWidth="1"/>
    <col min="10758" max="10758" width="8.7109375" style="319" customWidth="1"/>
    <col min="10759" max="10760" width="9.140625" style="319"/>
    <col min="10761" max="10761" width="9.140625" style="319" customWidth="1"/>
    <col min="10762" max="10762" width="8.85546875" style="319" customWidth="1"/>
    <col min="10763" max="10764" width="9.140625" style="319"/>
    <col min="10765" max="10767" width="0" style="319" hidden="1" customWidth="1"/>
    <col min="10768" max="10774" width="9.140625" style="319"/>
    <col min="10775" max="10775" width="10.140625" style="319" bestFit="1" customWidth="1"/>
    <col min="10776" max="11009" width="9.140625" style="319"/>
    <col min="11010" max="11010" width="12.7109375" style="319" customWidth="1"/>
    <col min="11011" max="11011" width="18.85546875" style="319" customWidth="1"/>
    <col min="11012" max="11012" width="9.140625" style="319"/>
    <col min="11013" max="11013" width="10.140625" style="319" customWidth="1"/>
    <col min="11014" max="11014" width="8.7109375" style="319" customWidth="1"/>
    <col min="11015" max="11016" width="9.140625" style="319"/>
    <col min="11017" max="11017" width="9.140625" style="319" customWidth="1"/>
    <col min="11018" max="11018" width="8.85546875" style="319" customWidth="1"/>
    <col min="11019" max="11020" width="9.140625" style="319"/>
    <col min="11021" max="11023" width="0" style="319" hidden="1" customWidth="1"/>
    <col min="11024" max="11030" width="9.140625" style="319"/>
    <col min="11031" max="11031" width="10.140625" style="319" bestFit="1" customWidth="1"/>
    <col min="11032" max="11265" width="9.140625" style="319"/>
    <col min="11266" max="11266" width="12.7109375" style="319" customWidth="1"/>
    <col min="11267" max="11267" width="18.85546875" style="319" customWidth="1"/>
    <col min="11268" max="11268" width="9.140625" style="319"/>
    <col min="11269" max="11269" width="10.140625" style="319" customWidth="1"/>
    <col min="11270" max="11270" width="8.7109375" style="319" customWidth="1"/>
    <col min="11271" max="11272" width="9.140625" style="319"/>
    <col min="11273" max="11273" width="9.140625" style="319" customWidth="1"/>
    <col min="11274" max="11274" width="8.85546875" style="319" customWidth="1"/>
    <col min="11275" max="11276" width="9.140625" style="319"/>
    <col min="11277" max="11279" width="0" style="319" hidden="1" customWidth="1"/>
    <col min="11280" max="11286" width="9.140625" style="319"/>
    <col min="11287" max="11287" width="10.140625" style="319" bestFit="1" customWidth="1"/>
    <col min="11288" max="11521" width="9.140625" style="319"/>
    <col min="11522" max="11522" width="12.7109375" style="319" customWidth="1"/>
    <col min="11523" max="11523" width="18.85546875" style="319" customWidth="1"/>
    <col min="11524" max="11524" width="9.140625" style="319"/>
    <col min="11525" max="11525" width="10.140625" style="319" customWidth="1"/>
    <col min="11526" max="11526" width="8.7109375" style="319" customWidth="1"/>
    <col min="11527" max="11528" width="9.140625" style="319"/>
    <col min="11529" max="11529" width="9.140625" style="319" customWidth="1"/>
    <col min="11530" max="11530" width="8.85546875" style="319" customWidth="1"/>
    <col min="11531" max="11532" width="9.140625" style="319"/>
    <col min="11533" max="11535" width="0" style="319" hidden="1" customWidth="1"/>
    <col min="11536" max="11542" width="9.140625" style="319"/>
    <col min="11543" max="11543" width="10.140625" style="319" bestFit="1" customWidth="1"/>
    <col min="11544" max="11777" width="9.140625" style="319"/>
    <col min="11778" max="11778" width="12.7109375" style="319" customWidth="1"/>
    <col min="11779" max="11779" width="18.85546875" style="319" customWidth="1"/>
    <col min="11780" max="11780" width="9.140625" style="319"/>
    <col min="11781" max="11781" width="10.140625" style="319" customWidth="1"/>
    <col min="11782" max="11782" width="8.7109375" style="319" customWidth="1"/>
    <col min="11783" max="11784" width="9.140625" style="319"/>
    <col min="11785" max="11785" width="9.140625" style="319" customWidth="1"/>
    <col min="11786" max="11786" width="8.85546875" style="319" customWidth="1"/>
    <col min="11787" max="11788" width="9.140625" style="319"/>
    <col min="11789" max="11791" width="0" style="319" hidden="1" customWidth="1"/>
    <col min="11792" max="11798" width="9.140625" style="319"/>
    <col min="11799" max="11799" width="10.140625" style="319" bestFit="1" customWidth="1"/>
    <col min="11800" max="12033" width="9.140625" style="319"/>
    <col min="12034" max="12034" width="12.7109375" style="319" customWidth="1"/>
    <col min="12035" max="12035" width="18.85546875" style="319" customWidth="1"/>
    <col min="12036" max="12036" width="9.140625" style="319"/>
    <col min="12037" max="12037" width="10.140625" style="319" customWidth="1"/>
    <col min="12038" max="12038" width="8.7109375" style="319" customWidth="1"/>
    <col min="12039" max="12040" width="9.140625" style="319"/>
    <col min="12041" max="12041" width="9.140625" style="319" customWidth="1"/>
    <col min="12042" max="12042" width="8.85546875" style="319" customWidth="1"/>
    <col min="12043" max="12044" width="9.140625" style="319"/>
    <col min="12045" max="12047" width="0" style="319" hidden="1" customWidth="1"/>
    <col min="12048" max="12054" width="9.140625" style="319"/>
    <col min="12055" max="12055" width="10.140625" style="319" bestFit="1" customWidth="1"/>
    <col min="12056" max="12289" width="9.140625" style="319"/>
    <col min="12290" max="12290" width="12.7109375" style="319" customWidth="1"/>
    <col min="12291" max="12291" width="18.85546875" style="319" customWidth="1"/>
    <col min="12292" max="12292" width="9.140625" style="319"/>
    <col min="12293" max="12293" width="10.140625" style="319" customWidth="1"/>
    <col min="12294" max="12294" width="8.7109375" style="319" customWidth="1"/>
    <col min="12295" max="12296" width="9.140625" style="319"/>
    <col min="12297" max="12297" width="9.140625" style="319" customWidth="1"/>
    <col min="12298" max="12298" width="8.85546875" style="319" customWidth="1"/>
    <col min="12299" max="12300" width="9.140625" style="319"/>
    <col min="12301" max="12303" width="0" style="319" hidden="1" customWidth="1"/>
    <col min="12304" max="12310" width="9.140625" style="319"/>
    <col min="12311" max="12311" width="10.140625" style="319" bestFit="1" customWidth="1"/>
    <col min="12312" max="12545" width="9.140625" style="319"/>
    <col min="12546" max="12546" width="12.7109375" style="319" customWidth="1"/>
    <col min="12547" max="12547" width="18.85546875" style="319" customWidth="1"/>
    <col min="12548" max="12548" width="9.140625" style="319"/>
    <col min="12549" max="12549" width="10.140625" style="319" customWidth="1"/>
    <col min="12550" max="12550" width="8.7109375" style="319" customWidth="1"/>
    <col min="12551" max="12552" width="9.140625" style="319"/>
    <col min="12553" max="12553" width="9.140625" style="319" customWidth="1"/>
    <col min="12554" max="12554" width="8.85546875" style="319" customWidth="1"/>
    <col min="12555" max="12556" width="9.140625" style="319"/>
    <col min="12557" max="12559" width="0" style="319" hidden="1" customWidth="1"/>
    <col min="12560" max="12566" width="9.140625" style="319"/>
    <col min="12567" max="12567" width="10.140625" style="319" bestFit="1" customWidth="1"/>
    <col min="12568" max="12801" width="9.140625" style="319"/>
    <col min="12802" max="12802" width="12.7109375" style="319" customWidth="1"/>
    <col min="12803" max="12803" width="18.85546875" style="319" customWidth="1"/>
    <col min="12804" max="12804" width="9.140625" style="319"/>
    <col min="12805" max="12805" width="10.140625" style="319" customWidth="1"/>
    <col min="12806" max="12806" width="8.7109375" style="319" customWidth="1"/>
    <col min="12807" max="12808" width="9.140625" style="319"/>
    <col min="12809" max="12809" width="9.140625" style="319" customWidth="1"/>
    <col min="12810" max="12810" width="8.85546875" style="319" customWidth="1"/>
    <col min="12811" max="12812" width="9.140625" style="319"/>
    <col min="12813" max="12815" width="0" style="319" hidden="1" customWidth="1"/>
    <col min="12816" max="12822" width="9.140625" style="319"/>
    <col min="12823" max="12823" width="10.140625" style="319" bestFit="1" customWidth="1"/>
    <col min="12824" max="13057" width="9.140625" style="319"/>
    <col min="13058" max="13058" width="12.7109375" style="319" customWidth="1"/>
    <col min="13059" max="13059" width="18.85546875" style="319" customWidth="1"/>
    <col min="13060" max="13060" width="9.140625" style="319"/>
    <col min="13061" max="13061" width="10.140625" style="319" customWidth="1"/>
    <col min="13062" max="13062" width="8.7109375" style="319" customWidth="1"/>
    <col min="13063" max="13064" width="9.140625" style="319"/>
    <col min="13065" max="13065" width="9.140625" style="319" customWidth="1"/>
    <col min="13066" max="13066" width="8.85546875" style="319" customWidth="1"/>
    <col min="13067" max="13068" width="9.140625" style="319"/>
    <col min="13069" max="13071" width="0" style="319" hidden="1" customWidth="1"/>
    <col min="13072" max="13078" width="9.140625" style="319"/>
    <col min="13079" max="13079" width="10.140625" style="319" bestFit="1" customWidth="1"/>
    <col min="13080" max="13313" width="9.140625" style="319"/>
    <col min="13314" max="13314" width="12.7109375" style="319" customWidth="1"/>
    <col min="13315" max="13315" width="18.85546875" style="319" customWidth="1"/>
    <col min="13316" max="13316" width="9.140625" style="319"/>
    <col min="13317" max="13317" width="10.140625" style="319" customWidth="1"/>
    <col min="13318" max="13318" width="8.7109375" style="319" customWidth="1"/>
    <col min="13319" max="13320" width="9.140625" style="319"/>
    <col min="13321" max="13321" width="9.140625" style="319" customWidth="1"/>
    <col min="13322" max="13322" width="8.85546875" style="319" customWidth="1"/>
    <col min="13323" max="13324" width="9.140625" style="319"/>
    <col min="13325" max="13327" width="0" style="319" hidden="1" customWidth="1"/>
    <col min="13328" max="13334" width="9.140625" style="319"/>
    <col min="13335" max="13335" width="10.140625" style="319" bestFit="1" customWidth="1"/>
    <col min="13336" max="13569" width="9.140625" style="319"/>
    <col min="13570" max="13570" width="12.7109375" style="319" customWidth="1"/>
    <col min="13571" max="13571" width="18.85546875" style="319" customWidth="1"/>
    <col min="13572" max="13572" width="9.140625" style="319"/>
    <col min="13573" max="13573" width="10.140625" style="319" customWidth="1"/>
    <col min="13574" max="13574" width="8.7109375" style="319" customWidth="1"/>
    <col min="13575" max="13576" width="9.140625" style="319"/>
    <col min="13577" max="13577" width="9.140625" style="319" customWidth="1"/>
    <col min="13578" max="13578" width="8.85546875" style="319" customWidth="1"/>
    <col min="13579" max="13580" width="9.140625" style="319"/>
    <col min="13581" max="13583" width="0" style="319" hidden="1" customWidth="1"/>
    <col min="13584" max="13590" width="9.140625" style="319"/>
    <col min="13591" max="13591" width="10.140625" style="319" bestFit="1" customWidth="1"/>
    <col min="13592" max="13825" width="9.140625" style="319"/>
    <col min="13826" max="13826" width="12.7109375" style="319" customWidth="1"/>
    <col min="13827" max="13827" width="18.85546875" style="319" customWidth="1"/>
    <col min="13828" max="13828" width="9.140625" style="319"/>
    <col min="13829" max="13829" width="10.140625" style="319" customWidth="1"/>
    <col min="13830" max="13830" width="8.7109375" style="319" customWidth="1"/>
    <col min="13831" max="13832" width="9.140625" style="319"/>
    <col min="13833" max="13833" width="9.140625" style="319" customWidth="1"/>
    <col min="13834" max="13834" width="8.85546875" style="319" customWidth="1"/>
    <col min="13835" max="13836" width="9.140625" style="319"/>
    <col min="13837" max="13839" width="0" style="319" hidden="1" customWidth="1"/>
    <col min="13840" max="13846" width="9.140625" style="319"/>
    <col min="13847" max="13847" width="10.140625" style="319" bestFit="1" customWidth="1"/>
    <col min="13848" max="14081" width="9.140625" style="319"/>
    <col min="14082" max="14082" width="12.7109375" style="319" customWidth="1"/>
    <col min="14083" max="14083" width="18.85546875" style="319" customWidth="1"/>
    <col min="14084" max="14084" width="9.140625" style="319"/>
    <col min="14085" max="14085" width="10.140625" style="319" customWidth="1"/>
    <col min="14086" max="14086" width="8.7109375" style="319" customWidth="1"/>
    <col min="14087" max="14088" width="9.140625" style="319"/>
    <col min="14089" max="14089" width="9.140625" style="319" customWidth="1"/>
    <col min="14090" max="14090" width="8.85546875" style="319" customWidth="1"/>
    <col min="14091" max="14092" width="9.140625" style="319"/>
    <col min="14093" max="14095" width="0" style="319" hidden="1" customWidth="1"/>
    <col min="14096" max="14102" width="9.140625" style="319"/>
    <col min="14103" max="14103" width="10.140625" style="319" bestFit="1" customWidth="1"/>
    <col min="14104" max="14337" width="9.140625" style="319"/>
    <col min="14338" max="14338" width="12.7109375" style="319" customWidth="1"/>
    <col min="14339" max="14339" width="18.85546875" style="319" customWidth="1"/>
    <col min="14340" max="14340" width="9.140625" style="319"/>
    <col min="14341" max="14341" width="10.140625" style="319" customWidth="1"/>
    <col min="14342" max="14342" width="8.7109375" style="319" customWidth="1"/>
    <col min="14343" max="14344" width="9.140625" style="319"/>
    <col min="14345" max="14345" width="9.140625" style="319" customWidth="1"/>
    <col min="14346" max="14346" width="8.85546875" style="319" customWidth="1"/>
    <col min="14347" max="14348" width="9.140625" style="319"/>
    <col min="14349" max="14351" width="0" style="319" hidden="1" customWidth="1"/>
    <col min="14352" max="14358" width="9.140625" style="319"/>
    <col min="14359" max="14359" width="10.140625" style="319" bestFit="1" customWidth="1"/>
    <col min="14360" max="14593" width="9.140625" style="319"/>
    <col min="14594" max="14594" width="12.7109375" style="319" customWidth="1"/>
    <col min="14595" max="14595" width="18.85546875" style="319" customWidth="1"/>
    <col min="14596" max="14596" width="9.140625" style="319"/>
    <col min="14597" max="14597" width="10.140625" style="319" customWidth="1"/>
    <col min="14598" max="14598" width="8.7109375" style="319" customWidth="1"/>
    <col min="14599" max="14600" width="9.140625" style="319"/>
    <col min="14601" max="14601" width="9.140625" style="319" customWidth="1"/>
    <col min="14602" max="14602" width="8.85546875" style="319" customWidth="1"/>
    <col min="14603" max="14604" width="9.140625" style="319"/>
    <col min="14605" max="14607" width="0" style="319" hidden="1" customWidth="1"/>
    <col min="14608" max="14614" width="9.140625" style="319"/>
    <col min="14615" max="14615" width="10.140625" style="319" bestFit="1" customWidth="1"/>
    <col min="14616" max="14849" width="9.140625" style="319"/>
    <col min="14850" max="14850" width="12.7109375" style="319" customWidth="1"/>
    <col min="14851" max="14851" width="18.85546875" style="319" customWidth="1"/>
    <col min="14852" max="14852" width="9.140625" style="319"/>
    <col min="14853" max="14853" width="10.140625" style="319" customWidth="1"/>
    <col min="14854" max="14854" width="8.7109375" style="319" customWidth="1"/>
    <col min="14855" max="14856" width="9.140625" style="319"/>
    <col min="14857" max="14857" width="9.140625" style="319" customWidth="1"/>
    <col min="14858" max="14858" width="8.85546875" style="319" customWidth="1"/>
    <col min="14859" max="14860" width="9.140625" style="319"/>
    <col min="14861" max="14863" width="0" style="319" hidden="1" customWidth="1"/>
    <col min="14864" max="14870" width="9.140625" style="319"/>
    <col min="14871" max="14871" width="10.140625" style="319" bestFit="1" customWidth="1"/>
    <col min="14872" max="15105" width="9.140625" style="319"/>
    <col min="15106" max="15106" width="12.7109375" style="319" customWidth="1"/>
    <col min="15107" max="15107" width="18.85546875" style="319" customWidth="1"/>
    <col min="15108" max="15108" width="9.140625" style="319"/>
    <col min="15109" max="15109" width="10.140625" style="319" customWidth="1"/>
    <col min="15110" max="15110" width="8.7109375" style="319" customWidth="1"/>
    <col min="15111" max="15112" width="9.140625" style="319"/>
    <col min="15113" max="15113" width="9.140625" style="319" customWidth="1"/>
    <col min="15114" max="15114" width="8.85546875" style="319" customWidth="1"/>
    <col min="15115" max="15116" width="9.140625" style="319"/>
    <col min="15117" max="15119" width="0" style="319" hidden="1" customWidth="1"/>
    <col min="15120" max="15126" width="9.140625" style="319"/>
    <col min="15127" max="15127" width="10.140625" style="319" bestFit="1" customWidth="1"/>
    <col min="15128" max="15361" width="9.140625" style="319"/>
    <col min="15362" max="15362" width="12.7109375" style="319" customWidth="1"/>
    <col min="15363" max="15363" width="18.85546875" style="319" customWidth="1"/>
    <col min="15364" max="15364" width="9.140625" style="319"/>
    <col min="15365" max="15365" width="10.140625" style="319" customWidth="1"/>
    <col min="15366" max="15366" width="8.7109375" style="319" customWidth="1"/>
    <col min="15367" max="15368" width="9.140625" style="319"/>
    <col min="15369" max="15369" width="9.140625" style="319" customWidth="1"/>
    <col min="15370" max="15370" width="8.85546875" style="319" customWidth="1"/>
    <col min="15371" max="15372" width="9.140625" style="319"/>
    <col min="15373" max="15375" width="0" style="319" hidden="1" customWidth="1"/>
    <col min="15376" max="15382" width="9.140625" style="319"/>
    <col min="15383" max="15383" width="10.140625" style="319" bestFit="1" customWidth="1"/>
    <col min="15384" max="15617" width="9.140625" style="319"/>
    <col min="15618" max="15618" width="12.7109375" style="319" customWidth="1"/>
    <col min="15619" max="15619" width="18.85546875" style="319" customWidth="1"/>
    <col min="15620" max="15620" width="9.140625" style="319"/>
    <col min="15621" max="15621" width="10.140625" style="319" customWidth="1"/>
    <col min="15622" max="15622" width="8.7109375" style="319" customWidth="1"/>
    <col min="15623" max="15624" width="9.140625" style="319"/>
    <col min="15625" max="15625" width="9.140625" style="319" customWidth="1"/>
    <col min="15626" max="15626" width="8.85546875" style="319" customWidth="1"/>
    <col min="15627" max="15628" width="9.140625" style="319"/>
    <col min="15629" max="15631" width="0" style="319" hidden="1" customWidth="1"/>
    <col min="15632" max="15638" width="9.140625" style="319"/>
    <col min="15639" max="15639" width="10.140625" style="319" bestFit="1" customWidth="1"/>
    <col min="15640" max="15873" width="9.140625" style="319"/>
    <col min="15874" max="15874" width="12.7109375" style="319" customWidth="1"/>
    <col min="15875" max="15875" width="18.85546875" style="319" customWidth="1"/>
    <col min="15876" max="15876" width="9.140625" style="319"/>
    <col min="15877" max="15877" width="10.140625" style="319" customWidth="1"/>
    <col min="15878" max="15878" width="8.7109375" style="319" customWidth="1"/>
    <col min="15879" max="15880" width="9.140625" style="319"/>
    <col min="15881" max="15881" width="9.140625" style="319" customWidth="1"/>
    <col min="15882" max="15882" width="8.85546875" style="319" customWidth="1"/>
    <col min="15883" max="15884" width="9.140625" style="319"/>
    <col min="15885" max="15887" width="0" style="319" hidden="1" customWidth="1"/>
    <col min="15888" max="15894" width="9.140625" style="319"/>
    <col min="15895" max="15895" width="10.140625" style="319" bestFit="1" customWidth="1"/>
    <col min="15896" max="16129" width="9.140625" style="319"/>
    <col min="16130" max="16130" width="12.7109375" style="319" customWidth="1"/>
    <col min="16131" max="16131" width="18.85546875" style="319" customWidth="1"/>
    <col min="16132" max="16132" width="9.140625" style="319"/>
    <col min="16133" max="16133" width="10.140625" style="319" customWidth="1"/>
    <col min="16134" max="16134" width="8.7109375" style="319" customWidth="1"/>
    <col min="16135" max="16136" width="9.140625" style="319"/>
    <col min="16137" max="16137" width="9.140625" style="319" customWidth="1"/>
    <col min="16138" max="16138" width="8.85546875" style="319" customWidth="1"/>
    <col min="16139" max="16140" width="9.140625" style="319"/>
    <col min="16141" max="16143" width="0" style="319" hidden="1" customWidth="1"/>
    <col min="16144" max="16150" width="9.140625" style="319"/>
    <col min="16151" max="16151" width="10.140625" style="319" bestFit="1" customWidth="1"/>
    <col min="16152" max="16384" width="9.140625" style="319"/>
  </cols>
  <sheetData>
    <row r="1" spans="2:15" ht="12.75" customHeight="1">
      <c r="J1" s="1435" t="s">
        <v>482</v>
      </c>
      <c r="K1" s="1435"/>
      <c r="L1" s="320"/>
      <c r="M1" s="320"/>
    </row>
    <row r="3" spans="2:15" ht="14.25" customHeight="1">
      <c r="B3" s="1451" t="s">
        <v>483</v>
      </c>
      <c r="C3" s="1451"/>
      <c r="D3" s="1451"/>
      <c r="E3" s="1451"/>
      <c r="F3" s="1451"/>
      <c r="G3" s="1451"/>
      <c r="H3" s="1451"/>
      <c r="I3" s="1451"/>
      <c r="J3" s="1451"/>
      <c r="K3" s="1451"/>
    </row>
    <row r="4" spans="2:15" s="321" customFormat="1" ht="15" customHeight="1" thickBot="1"/>
    <row r="5" spans="2:15" s="321" customFormat="1" ht="12.75" customHeight="1">
      <c r="B5" s="1447" t="s">
        <v>484</v>
      </c>
      <c r="C5" s="1452"/>
      <c r="D5" s="1454">
        <v>40543</v>
      </c>
      <c r="E5" s="1455"/>
      <c r="F5" s="1455"/>
      <c r="G5" s="1456"/>
      <c r="H5" s="1454">
        <v>40908</v>
      </c>
      <c r="I5" s="1455"/>
      <c r="J5" s="1455"/>
      <c r="K5" s="1456"/>
    </row>
    <row r="6" spans="2:15" s="321" customFormat="1" ht="39" customHeight="1" thickBot="1">
      <c r="B6" s="1449"/>
      <c r="C6" s="1453"/>
      <c r="D6" s="322" t="s">
        <v>4</v>
      </c>
      <c r="E6" s="323" t="s">
        <v>485</v>
      </c>
      <c r="F6" s="323" t="s">
        <v>6</v>
      </c>
      <c r="G6" s="324" t="s">
        <v>7</v>
      </c>
      <c r="H6" s="322" t="s">
        <v>4</v>
      </c>
      <c r="I6" s="323" t="s">
        <v>485</v>
      </c>
      <c r="J6" s="323" t="s">
        <v>6</v>
      </c>
      <c r="K6" s="324" t="s">
        <v>7</v>
      </c>
      <c r="M6" s="325" t="s">
        <v>486</v>
      </c>
      <c r="N6" s="326" t="s">
        <v>487</v>
      </c>
      <c r="O6" s="326" t="s">
        <v>488</v>
      </c>
    </row>
    <row r="7" spans="2:15" s="321" customFormat="1" ht="12.75" customHeight="1">
      <c r="B7" s="1450" t="s">
        <v>489</v>
      </c>
      <c r="C7" s="327" t="s">
        <v>464</v>
      </c>
      <c r="D7" s="328">
        <v>0.69156275865443895</v>
      </c>
      <c r="E7" s="329">
        <v>0.28549786073109884</v>
      </c>
      <c r="F7" s="329">
        <v>2.2939380614462192E-2</v>
      </c>
      <c r="G7" s="330">
        <v>1</v>
      </c>
      <c r="H7" s="328">
        <v>0.67443883211423028</v>
      </c>
      <c r="I7" s="329">
        <v>0.28817421347532157</v>
      </c>
      <c r="J7" s="329">
        <v>3.7386954410448078E-2</v>
      </c>
      <c r="K7" s="331">
        <v>1</v>
      </c>
      <c r="L7" s="332"/>
      <c r="M7" s="333">
        <f>H7-D7</f>
        <v>-1.7123926540208667E-2</v>
      </c>
      <c r="N7" s="333">
        <f>I7-E7</f>
        <v>2.6763527442227319E-3</v>
      </c>
      <c r="O7" s="333">
        <f>J7-F7</f>
        <v>1.4447573795985887E-2</v>
      </c>
    </row>
    <row r="8" spans="2:15" s="321" customFormat="1">
      <c r="B8" s="1448"/>
      <c r="C8" s="334" t="s">
        <v>465</v>
      </c>
      <c r="D8" s="335">
        <v>0.6861141967369796</v>
      </c>
      <c r="E8" s="336">
        <v>0.29062276901334622</v>
      </c>
      <c r="F8" s="336">
        <v>2.3263034249674224E-2</v>
      </c>
      <c r="G8" s="337">
        <v>1</v>
      </c>
      <c r="H8" s="335">
        <v>0.67727968968817109</v>
      </c>
      <c r="I8" s="336">
        <v>0.26347462144184502</v>
      </c>
      <c r="J8" s="336">
        <v>5.924568886998393E-2</v>
      </c>
      <c r="K8" s="338">
        <v>1</v>
      </c>
      <c r="L8" s="332"/>
      <c r="M8" s="333">
        <f t="shared" ref="M8:O16" si="0">H8-D8</f>
        <v>-8.8345070488085042E-3</v>
      </c>
      <c r="N8" s="333">
        <f t="shared" si="0"/>
        <v>-2.7148147571501191E-2</v>
      </c>
      <c r="O8" s="333">
        <f t="shared" si="0"/>
        <v>3.5982654620309709E-2</v>
      </c>
    </row>
    <row r="9" spans="2:15" s="321" customFormat="1" ht="13.5" thickBot="1">
      <c r="B9" s="1457"/>
      <c r="C9" s="339" t="s">
        <v>466</v>
      </c>
      <c r="D9" s="340">
        <v>0.49946054743990959</v>
      </c>
      <c r="E9" s="341">
        <v>0.49820825986287309</v>
      </c>
      <c r="F9" s="341">
        <v>2.3311926972173322E-3</v>
      </c>
      <c r="G9" s="342">
        <v>1</v>
      </c>
      <c r="H9" s="340">
        <v>0.77456965094151076</v>
      </c>
      <c r="I9" s="341">
        <v>0.20932212963043423</v>
      </c>
      <c r="J9" s="341">
        <v>1.6108219428055022E-2</v>
      </c>
      <c r="K9" s="343">
        <v>1</v>
      </c>
      <c r="L9" s="332"/>
      <c r="M9" s="344">
        <f t="shared" si="0"/>
        <v>0.27510910350160117</v>
      </c>
      <c r="N9" s="345">
        <f t="shared" si="0"/>
        <v>-0.28888613023243886</v>
      </c>
      <c r="O9" s="333">
        <f t="shared" si="0"/>
        <v>1.377702673083769E-2</v>
      </c>
    </row>
    <row r="10" spans="2:15" s="321" customFormat="1" ht="12.75" customHeight="1">
      <c r="B10" s="1447" t="s">
        <v>490</v>
      </c>
      <c r="C10" s="346" t="s">
        <v>491</v>
      </c>
      <c r="D10" s="347">
        <v>0.70233221000486634</v>
      </c>
      <c r="E10" s="348">
        <v>0.2721844823262376</v>
      </c>
      <c r="F10" s="348">
        <v>2.5483307668896209E-2</v>
      </c>
      <c r="G10" s="349">
        <v>1</v>
      </c>
      <c r="H10" s="347">
        <v>0.65645808755237978</v>
      </c>
      <c r="I10" s="348">
        <v>0.29729501350525028</v>
      </c>
      <c r="J10" s="348">
        <v>4.6246898942369906E-2</v>
      </c>
      <c r="K10" s="350">
        <v>1</v>
      </c>
      <c r="L10" s="332"/>
      <c r="M10" s="333">
        <f t="shared" si="0"/>
        <v>-4.5874122452486565E-2</v>
      </c>
      <c r="N10" s="333">
        <f t="shared" si="0"/>
        <v>2.5110531179012685E-2</v>
      </c>
      <c r="O10" s="333">
        <f t="shared" si="0"/>
        <v>2.0763591273473696E-2</v>
      </c>
    </row>
    <row r="11" spans="2:15" s="321" customFormat="1">
      <c r="B11" s="1448"/>
      <c r="C11" s="351" t="s">
        <v>492</v>
      </c>
      <c r="D11" s="335">
        <v>0.69188061745658858</v>
      </c>
      <c r="E11" s="336">
        <v>0.28783097492150689</v>
      </c>
      <c r="F11" s="336">
        <v>2.0288407621904547E-2</v>
      </c>
      <c r="G11" s="337">
        <v>1</v>
      </c>
      <c r="H11" s="335">
        <v>0.68460753326863022</v>
      </c>
      <c r="I11" s="336">
        <v>0.27700341209029394</v>
      </c>
      <c r="J11" s="336">
        <v>3.8389054641075823E-2</v>
      </c>
      <c r="K11" s="338">
        <v>1</v>
      </c>
      <c r="L11" s="332"/>
      <c r="M11" s="333">
        <f t="shared" si="0"/>
        <v>-7.2730841879583563E-3</v>
      </c>
      <c r="N11" s="333">
        <f t="shared" si="0"/>
        <v>-1.0827562831212945E-2</v>
      </c>
      <c r="O11" s="333">
        <f t="shared" si="0"/>
        <v>1.8100647019171277E-2</v>
      </c>
    </row>
    <row r="12" spans="2:15" s="321" customFormat="1">
      <c r="B12" s="1448"/>
      <c r="C12" s="351" t="s">
        <v>493</v>
      </c>
      <c r="D12" s="335">
        <v>0.7561076534990222</v>
      </c>
      <c r="E12" s="336">
        <v>0.21946549613210481</v>
      </c>
      <c r="F12" s="336">
        <v>2.4426850368873036E-2</v>
      </c>
      <c r="G12" s="337">
        <v>1</v>
      </c>
      <c r="H12" s="335">
        <v>0.66234799333567096</v>
      </c>
      <c r="I12" s="336">
        <v>0.31719093966624412</v>
      </c>
      <c r="J12" s="336">
        <v>2.0461066998084938E-2</v>
      </c>
      <c r="K12" s="338">
        <v>1</v>
      </c>
      <c r="L12" s="332"/>
      <c r="M12" s="345">
        <f t="shared" si="0"/>
        <v>-9.3759660163351244E-2</v>
      </c>
      <c r="N12" s="344">
        <f t="shared" si="0"/>
        <v>9.7725443534139311E-2</v>
      </c>
      <c r="O12" s="333">
        <f t="shared" si="0"/>
        <v>-3.9657833707880986E-3</v>
      </c>
    </row>
    <row r="13" spans="2:15" s="321" customFormat="1" ht="13.5" thickBot="1">
      <c r="B13" s="1449"/>
      <c r="C13" s="352" t="s">
        <v>494</v>
      </c>
      <c r="D13" s="353">
        <v>0.62666691359315663</v>
      </c>
      <c r="E13" s="354">
        <v>0.33605025583226661</v>
      </c>
      <c r="F13" s="354">
        <v>3.7282830574576653E-2</v>
      </c>
      <c r="G13" s="355">
        <v>1</v>
      </c>
      <c r="H13" s="353">
        <v>0.65492587485216736</v>
      </c>
      <c r="I13" s="354">
        <v>0.24636642066637415</v>
      </c>
      <c r="J13" s="354">
        <v>9.8707704481458478E-2</v>
      </c>
      <c r="K13" s="356">
        <v>1</v>
      </c>
      <c r="L13" s="332"/>
      <c r="M13" s="333">
        <f t="shared" si="0"/>
        <v>2.8258961259010729E-2</v>
      </c>
      <c r="N13" s="345">
        <f t="shared" si="0"/>
        <v>-8.9683835165892456E-2</v>
      </c>
      <c r="O13" s="344">
        <f t="shared" si="0"/>
        <v>6.1424873906881824E-2</v>
      </c>
    </row>
    <row r="14" spans="2:15" s="321" customFormat="1" ht="12.75" customHeight="1">
      <c r="B14" s="1450" t="s">
        <v>495</v>
      </c>
      <c r="C14" s="357" t="s">
        <v>496</v>
      </c>
      <c r="D14" s="328">
        <v>0.78663584493956085</v>
      </c>
      <c r="E14" s="329">
        <v>0.17443737711857069</v>
      </c>
      <c r="F14" s="329">
        <v>3.8926777941868489E-2</v>
      </c>
      <c r="G14" s="330">
        <v>1</v>
      </c>
      <c r="H14" s="328">
        <v>0.7835147147561734</v>
      </c>
      <c r="I14" s="329">
        <v>0.15802925946120353</v>
      </c>
      <c r="J14" s="329">
        <v>5.8456025782623058E-2</v>
      </c>
      <c r="K14" s="331">
        <v>1</v>
      </c>
      <c r="L14" s="332"/>
      <c r="M14" s="333">
        <f t="shared" si="0"/>
        <v>-3.1211301833874439E-3</v>
      </c>
      <c r="N14" s="333">
        <f t="shared" si="0"/>
        <v>-1.6408117657367161E-2</v>
      </c>
      <c r="O14" s="333">
        <f t="shared" si="0"/>
        <v>1.952924784075457E-2</v>
      </c>
    </row>
    <row r="15" spans="2:15" s="321" customFormat="1" ht="25.5">
      <c r="B15" s="1448"/>
      <c r="C15" s="351" t="s">
        <v>497</v>
      </c>
      <c r="D15" s="328">
        <v>0.59267171401308505</v>
      </c>
      <c r="E15" s="329">
        <v>0.38637859037415928</v>
      </c>
      <c r="F15" s="329">
        <v>2.0949695612755694E-2</v>
      </c>
      <c r="G15" s="337">
        <v>1</v>
      </c>
      <c r="H15" s="328">
        <v>0.59100446732412903</v>
      </c>
      <c r="I15" s="329">
        <v>0.38149688230752071</v>
      </c>
      <c r="J15" s="329">
        <v>2.7498650368350249E-2</v>
      </c>
      <c r="K15" s="338">
        <v>1</v>
      </c>
      <c r="L15" s="332"/>
      <c r="M15" s="333">
        <f t="shared" si="0"/>
        <v>-1.6672466889560145E-3</v>
      </c>
      <c r="N15" s="333">
        <f t="shared" si="0"/>
        <v>-4.8817080666385682E-3</v>
      </c>
      <c r="O15" s="333">
        <f t="shared" si="0"/>
        <v>6.5489547555945549E-3</v>
      </c>
    </row>
    <row r="16" spans="2:15" s="321" customFormat="1" ht="13.5" thickBot="1">
      <c r="B16" s="1449"/>
      <c r="C16" s="324" t="s">
        <v>469</v>
      </c>
      <c r="D16" s="358">
        <v>0.65650675685935445</v>
      </c>
      <c r="E16" s="359">
        <v>0.34320355479791509</v>
      </c>
      <c r="F16" s="359">
        <v>2.896883427305382E-4</v>
      </c>
      <c r="G16" s="355">
        <v>1</v>
      </c>
      <c r="H16" s="358">
        <v>0.61325160449076888</v>
      </c>
      <c r="I16" s="359">
        <v>0.33932359929355399</v>
      </c>
      <c r="J16" s="359">
        <v>4.7424796215677127E-2</v>
      </c>
      <c r="K16" s="356">
        <v>1</v>
      </c>
      <c r="L16" s="332"/>
      <c r="M16" s="345">
        <f t="shared" si="0"/>
        <v>-4.325515236858557E-2</v>
      </c>
      <c r="N16" s="333">
        <f t="shared" si="0"/>
        <v>-3.8799555043610989E-3</v>
      </c>
      <c r="O16" s="344">
        <f t="shared" si="0"/>
        <v>4.7135107872946586E-2</v>
      </c>
    </row>
    <row r="17" spans="4:11">
      <c r="D17" s="360"/>
      <c r="E17" s="360"/>
      <c r="F17" s="360"/>
      <c r="I17" s="361"/>
      <c r="J17" s="361"/>
      <c r="K17" s="361"/>
    </row>
    <row r="18" spans="4:11">
      <c r="I18" s="361"/>
      <c r="J18" s="361"/>
      <c r="K18" s="361"/>
    </row>
    <row r="19" spans="4:11">
      <c r="I19" s="362"/>
      <c r="J19" s="361"/>
      <c r="K19" s="361"/>
    </row>
    <row r="20" spans="4:11">
      <c r="I20" s="361"/>
      <c r="J20" s="361"/>
      <c r="K20" s="361"/>
    </row>
  </sheetData>
  <mergeCells count="8">
    <mergeCell ref="B10:B13"/>
    <mergeCell ref="B14:B16"/>
    <mergeCell ref="J1:K1"/>
    <mergeCell ref="B3:K3"/>
    <mergeCell ref="B5:C6"/>
    <mergeCell ref="D5:G5"/>
    <mergeCell ref="H5:K5"/>
    <mergeCell ref="B7:B9"/>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C1:Q23"/>
  <sheetViews>
    <sheetView workbookViewId="0"/>
  </sheetViews>
  <sheetFormatPr defaultRowHeight="12.75"/>
  <cols>
    <col min="1" max="2" width="9.140625" style="319"/>
    <col min="3" max="3" width="14.7109375" style="319" customWidth="1"/>
    <col min="4" max="4" width="20.28515625" style="319" customWidth="1"/>
    <col min="5" max="7" width="0" style="319" hidden="1" customWidth="1"/>
    <col min="8" max="8" width="11.140625" style="319" bestFit="1" customWidth="1"/>
    <col min="9" max="9" width="9.5703125" style="319" customWidth="1"/>
    <col min="10" max="10" width="8.85546875" style="319" customWidth="1"/>
    <col min="11" max="11" width="11.140625" style="319" bestFit="1" customWidth="1"/>
    <col min="12" max="12" width="9.140625" style="319" customWidth="1"/>
    <col min="13" max="13" width="9.140625" style="319"/>
    <col min="14" max="14" width="11.140625" style="319" bestFit="1" customWidth="1"/>
    <col min="15" max="17" width="0" style="319" hidden="1" customWidth="1"/>
    <col min="18" max="258" width="9.140625" style="319"/>
    <col min="259" max="259" width="14.7109375" style="319" customWidth="1"/>
    <col min="260" max="260" width="20.28515625" style="319" customWidth="1"/>
    <col min="261" max="263" width="0" style="319" hidden="1" customWidth="1"/>
    <col min="264" max="264" width="11.140625" style="319" bestFit="1" customWidth="1"/>
    <col min="265" max="265" width="9.5703125" style="319" customWidth="1"/>
    <col min="266" max="266" width="8.85546875" style="319" customWidth="1"/>
    <col min="267" max="267" width="11.140625" style="319" bestFit="1" customWidth="1"/>
    <col min="268" max="268" width="9.140625" style="319" customWidth="1"/>
    <col min="269" max="269" width="9.140625" style="319"/>
    <col min="270" max="270" width="11.140625" style="319" bestFit="1" customWidth="1"/>
    <col min="271" max="273" width="0" style="319" hidden="1" customWidth="1"/>
    <col min="274" max="514" width="9.140625" style="319"/>
    <col min="515" max="515" width="14.7109375" style="319" customWidth="1"/>
    <col min="516" max="516" width="20.28515625" style="319" customWidth="1"/>
    <col min="517" max="519" width="0" style="319" hidden="1" customWidth="1"/>
    <col min="520" max="520" width="11.140625" style="319" bestFit="1" customWidth="1"/>
    <col min="521" max="521" width="9.5703125" style="319" customWidth="1"/>
    <col min="522" max="522" width="8.85546875" style="319" customWidth="1"/>
    <col min="523" max="523" width="11.140625" style="319" bestFit="1" customWidth="1"/>
    <col min="524" max="524" width="9.140625" style="319" customWidth="1"/>
    <col min="525" max="525" width="9.140625" style="319"/>
    <col min="526" max="526" width="11.140625" style="319" bestFit="1" customWidth="1"/>
    <col min="527" max="529" width="0" style="319" hidden="1" customWidth="1"/>
    <col min="530" max="770" width="9.140625" style="319"/>
    <col min="771" max="771" width="14.7109375" style="319" customWidth="1"/>
    <col min="772" max="772" width="20.28515625" style="319" customWidth="1"/>
    <col min="773" max="775" width="0" style="319" hidden="1" customWidth="1"/>
    <col min="776" max="776" width="11.140625" style="319" bestFit="1" customWidth="1"/>
    <col min="777" max="777" width="9.5703125" style="319" customWidth="1"/>
    <col min="778" max="778" width="8.85546875" style="319" customWidth="1"/>
    <col min="779" max="779" width="11.140625" style="319" bestFit="1" customWidth="1"/>
    <col min="780" max="780" width="9.140625" style="319" customWidth="1"/>
    <col min="781" max="781" width="9.140625" style="319"/>
    <col min="782" max="782" width="11.140625" style="319" bestFit="1" customWidth="1"/>
    <col min="783" max="785" width="0" style="319" hidden="1" customWidth="1"/>
    <col min="786" max="1026" width="9.140625" style="319"/>
    <col min="1027" max="1027" width="14.7109375" style="319" customWidth="1"/>
    <col min="1028" max="1028" width="20.28515625" style="319" customWidth="1"/>
    <col min="1029" max="1031" width="0" style="319" hidden="1" customWidth="1"/>
    <col min="1032" max="1032" width="11.140625" style="319" bestFit="1" customWidth="1"/>
    <col min="1033" max="1033" width="9.5703125" style="319" customWidth="1"/>
    <col min="1034" max="1034" width="8.85546875" style="319" customWidth="1"/>
    <col min="1035" max="1035" width="11.140625" style="319" bestFit="1" customWidth="1"/>
    <col min="1036" max="1036" width="9.140625" style="319" customWidth="1"/>
    <col min="1037" max="1037" width="9.140625" style="319"/>
    <col min="1038" max="1038" width="11.140625" style="319" bestFit="1" customWidth="1"/>
    <col min="1039" max="1041" width="0" style="319" hidden="1" customWidth="1"/>
    <col min="1042" max="1282" width="9.140625" style="319"/>
    <col min="1283" max="1283" width="14.7109375" style="319" customWidth="1"/>
    <col min="1284" max="1284" width="20.28515625" style="319" customWidth="1"/>
    <col min="1285" max="1287" width="0" style="319" hidden="1" customWidth="1"/>
    <col min="1288" max="1288" width="11.140625" style="319" bestFit="1" customWidth="1"/>
    <col min="1289" max="1289" width="9.5703125" style="319" customWidth="1"/>
    <col min="1290" max="1290" width="8.85546875" style="319" customWidth="1"/>
    <col min="1291" max="1291" width="11.140625" style="319" bestFit="1" customWidth="1"/>
    <col min="1292" max="1292" width="9.140625" style="319" customWidth="1"/>
    <col min="1293" max="1293" width="9.140625" style="319"/>
    <col min="1294" max="1294" width="11.140625" style="319" bestFit="1" customWidth="1"/>
    <col min="1295" max="1297" width="0" style="319" hidden="1" customWidth="1"/>
    <col min="1298" max="1538" width="9.140625" style="319"/>
    <col min="1539" max="1539" width="14.7109375" style="319" customWidth="1"/>
    <col min="1540" max="1540" width="20.28515625" style="319" customWidth="1"/>
    <col min="1541" max="1543" width="0" style="319" hidden="1" customWidth="1"/>
    <col min="1544" max="1544" width="11.140625" style="319" bestFit="1" customWidth="1"/>
    <col min="1545" max="1545" width="9.5703125" style="319" customWidth="1"/>
    <col min="1546" max="1546" width="8.85546875" style="319" customWidth="1"/>
    <col min="1547" max="1547" width="11.140625" style="319" bestFit="1" customWidth="1"/>
    <col min="1548" max="1548" width="9.140625" style="319" customWidth="1"/>
    <col min="1549" max="1549" width="9.140625" style="319"/>
    <col min="1550" max="1550" width="11.140625" style="319" bestFit="1" customWidth="1"/>
    <col min="1551" max="1553" width="0" style="319" hidden="1" customWidth="1"/>
    <col min="1554" max="1794" width="9.140625" style="319"/>
    <col min="1795" max="1795" width="14.7109375" style="319" customWidth="1"/>
    <col min="1796" max="1796" width="20.28515625" style="319" customWidth="1"/>
    <col min="1797" max="1799" width="0" style="319" hidden="1" customWidth="1"/>
    <col min="1800" max="1800" width="11.140625" style="319" bestFit="1" customWidth="1"/>
    <col min="1801" max="1801" width="9.5703125" style="319" customWidth="1"/>
    <col min="1802" max="1802" width="8.85546875" style="319" customWidth="1"/>
    <col min="1803" max="1803" width="11.140625" style="319" bestFit="1" customWidth="1"/>
    <col min="1804" max="1804" width="9.140625" style="319" customWidth="1"/>
    <col min="1805" max="1805" width="9.140625" style="319"/>
    <col min="1806" max="1806" width="11.140625" style="319" bestFit="1" customWidth="1"/>
    <col min="1807" max="1809" width="0" style="319" hidden="1" customWidth="1"/>
    <col min="1810" max="2050" width="9.140625" style="319"/>
    <col min="2051" max="2051" width="14.7109375" style="319" customWidth="1"/>
    <col min="2052" max="2052" width="20.28515625" style="319" customWidth="1"/>
    <col min="2053" max="2055" width="0" style="319" hidden="1" customWidth="1"/>
    <col min="2056" max="2056" width="11.140625" style="319" bestFit="1" customWidth="1"/>
    <col min="2057" max="2057" width="9.5703125" style="319" customWidth="1"/>
    <col min="2058" max="2058" width="8.85546875" style="319" customWidth="1"/>
    <col min="2059" max="2059" width="11.140625" style="319" bestFit="1" customWidth="1"/>
    <col min="2060" max="2060" width="9.140625" style="319" customWidth="1"/>
    <col min="2061" max="2061" width="9.140625" style="319"/>
    <col min="2062" max="2062" width="11.140625" style="319" bestFit="1" customWidth="1"/>
    <col min="2063" max="2065" width="0" style="319" hidden="1" customWidth="1"/>
    <col min="2066" max="2306" width="9.140625" style="319"/>
    <col min="2307" max="2307" width="14.7109375" style="319" customWidth="1"/>
    <col min="2308" max="2308" width="20.28515625" style="319" customWidth="1"/>
    <col min="2309" max="2311" width="0" style="319" hidden="1" customWidth="1"/>
    <col min="2312" max="2312" width="11.140625" style="319" bestFit="1" customWidth="1"/>
    <col min="2313" max="2313" width="9.5703125" style="319" customWidth="1"/>
    <col min="2314" max="2314" width="8.85546875" style="319" customWidth="1"/>
    <col min="2315" max="2315" width="11.140625" style="319" bestFit="1" customWidth="1"/>
    <col min="2316" max="2316" width="9.140625" style="319" customWidth="1"/>
    <col min="2317" max="2317" width="9.140625" style="319"/>
    <col min="2318" max="2318" width="11.140625" style="319" bestFit="1" customWidth="1"/>
    <col min="2319" max="2321" width="0" style="319" hidden="1" customWidth="1"/>
    <col min="2322" max="2562" width="9.140625" style="319"/>
    <col min="2563" max="2563" width="14.7109375" style="319" customWidth="1"/>
    <col min="2564" max="2564" width="20.28515625" style="319" customWidth="1"/>
    <col min="2565" max="2567" width="0" style="319" hidden="1" customWidth="1"/>
    <col min="2568" max="2568" width="11.140625" style="319" bestFit="1" customWidth="1"/>
    <col min="2569" max="2569" width="9.5703125" style="319" customWidth="1"/>
    <col min="2570" max="2570" width="8.85546875" style="319" customWidth="1"/>
    <col min="2571" max="2571" width="11.140625" style="319" bestFit="1" customWidth="1"/>
    <col min="2572" max="2572" width="9.140625" style="319" customWidth="1"/>
    <col min="2573" max="2573" width="9.140625" style="319"/>
    <col min="2574" max="2574" width="11.140625" style="319" bestFit="1" customWidth="1"/>
    <col min="2575" max="2577" width="0" style="319" hidden="1" customWidth="1"/>
    <col min="2578" max="2818" width="9.140625" style="319"/>
    <col min="2819" max="2819" width="14.7109375" style="319" customWidth="1"/>
    <col min="2820" max="2820" width="20.28515625" style="319" customWidth="1"/>
    <col min="2821" max="2823" width="0" style="319" hidden="1" customWidth="1"/>
    <col min="2824" max="2824" width="11.140625" style="319" bestFit="1" customWidth="1"/>
    <col min="2825" max="2825" width="9.5703125" style="319" customWidth="1"/>
    <col min="2826" max="2826" width="8.85546875" style="319" customWidth="1"/>
    <col min="2827" max="2827" width="11.140625" style="319" bestFit="1" customWidth="1"/>
    <col min="2828" max="2828" width="9.140625" style="319" customWidth="1"/>
    <col min="2829" max="2829" width="9.140625" style="319"/>
    <col min="2830" max="2830" width="11.140625" style="319" bestFit="1" customWidth="1"/>
    <col min="2831" max="2833" width="0" style="319" hidden="1" customWidth="1"/>
    <col min="2834" max="3074" width="9.140625" style="319"/>
    <col min="3075" max="3075" width="14.7109375" style="319" customWidth="1"/>
    <col min="3076" max="3076" width="20.28515625" style="319" customWidth="1"/>
    <col min="3077" max="3079" width="0" style="319" hidden="1" customWidth="1"/>
    <col min="3080" max="3080" width="11.140625" style="319" bestFit="1" customWidth="1"/>
    <col min="3081" max="3081" width="9.5703125" style="319" customWidth="1"/>
    <col min="3082" max="3082" width="8.85546875" style="319" customWidth="1"/>
    <col min="3083" max="3083" width="11.140625" style="319" bestFit="1" customWidth="1"/>
    <col min="3084" max="3084" width="9.140625" style="319" customWidth="1"/>
    <col min="3085" max="3085" width="9.140625" style="319"/>
    <col min="3086" max="3086" width="11.140625" style="319" bestFit="1" customWidth="1"/>
    <col min="3087" max="3089" width="0" style="319" hidden="1" customWidth="1"/>
    <col min="3090" max="3330" width="9.140625" style="319"/>
    <col min="3331" max="3331" width="14.7109375" style="319" customWidth="1"/>
    <col min="3332" max="3332" width="20.28515625" style="319" customWidth="1"/>
    <col min="3333" max="3335" width="0" style="319" hidden="1" customWidth="1"/>
    <col min="3336" max="3336" width="11.140625" style="319" bestFit="1" customWidth="1"/>
    <col min="3337" max="3337" width="9.5703125" style="319" customWidth="1"/>
    <col min="3338" max="3338" width="8.85546875" style="319" customWidth="1"/>
    <col min="3339" max="3339" width="11.140625" style="319" bestFit="1" customWidth="1"/>
    <col min="3340" max="3340" width="9.140625" style="319" customWidth="1"/>
    <col min="3341" max="3341" width="9.140625" style="319"/>
    <col min="3342" max="3342" width="11.140625" style="319" bestFit="1" customWidth="1"/>
    <col min="3343" max="3345" width="0" style="319" hidden="1" customWidth="1"/>
    <col min="3346" max="3586" width="9.140625" style="319"/>
    <col min="3587" max="3587" width="14.7109375" style="319" customWidth="1"/>
    <col min="3588" max="3588" width="20.28515625" style="319" customWidth="1"/>
    <col min="3589" max="3591" width="0" style="319" hidden="1" customWidth="1"/>
    <col min="3592" max="3592" width="11.140625" style="319" bestFit="1" customWidth="1"/>
    <col min="3593" max="3593" width="9.5703125" style="319" customWidth="1"/>
    <col min="3594" max="3594" width="8.85546875" style="319" customWidth="1"/>
    <col min="3595" max="3595" width="11.140625" style="319" bestFit="1" customWidth="1"/>
    <col min="3596" max="3596" width="9.140625" style="319" customWidth="1"/>
    <col min="3597" max="3597" width="9.140625" style="319"/>
    <col min="3598" max="3598" width="11.140625" style="319" bestFit="1" customWidth="1"/>
    <col min="3599" max="3601" width="0" style="319" hidden="1" customWidth="1"/>
    <col min="3602" max="3842" width="9.140625" style="319"/>
    <col min="3843" max="3843" width="14.7109375" style="319" customWidth="1"/>
    <col min="3844" max="3844" width="20.28515625" style="319" customWidth="1"/>
    <col min="3845" max="3847" width="0" style="319" hidden="1" customWidth="1"/>
    <col min="3848" max="3848" width="11.140625" style="319" bestFit="1" customWidth="1"/>
    <col min="3849" max="3849" width="9.5703125" style="319" customWidth="1"/>
    <col min="3850" max="3850" width="8.85546875" style="319" customWidth="1"/>
    <col min="3851" max="3851" width="11.140625" style="319" bestFit="1" customWidth="1"/>
    <col min="3852" max="3852" width="9.140625" style="319" customWidth="1"/>
    <col min="3853" max="3853" width="9.140625" style="319"/>
    <col min="3854" max="3854" width="11.140625" style="319" bestFit="1" customWidth="1"/>
    <col min="3855" max="3857" width="0" style="319" hidden="1" customWidth="1"/>
    <col min="3858" max="4098" width="9.140625" style="319"/>
    <col min="4099" max="4099" width="14.7109375" style="319" customWidth="1"/>
    <col min="4100" max="4100" width="20.28515625" style="319" customWidth="1"/>
    <col min="4101" max="4103" width="0" style="319" hidden="1" customWidth="1"/>
    <col min="4104" max="4104" width="11.140625" style="319" bestFit="1" customWidth="1"/>
    <col min="4105" max="4105" width="9.5703125" style="319" customWidth="1"/>
    <col min="4106" max="4106" width="8.85546875" style="319" customWidth="1"/>
    <col min="4107" max="4107" width="11.140625" style="319" bestFit="1" customWidth="1"/>
    <col min="4108" max="4108" width="9.140625" style="319" customWidth="1"/>
    <col min="4109" max="4109" width="9.140625" style="319"/>
    <col min="4110" max="4110" width="11.140625" style="319" bestFit="1" customWidth="1"/>
    <col min="4111" max="4113" width="0" style="319" hidden="1" customWidth="1"/>
    <col min="4114" max="4354" width="9.140625" style="319"/>
    <col min="4355" max="4355" width="14.7109375" style="319" customWidth="1"/>
    <col min="4356" max="4356" width="20.28515625" style="319" customWidth="1"/>
    <col min="4357" max="4359" width="0" style="319" hidden="1" customWidth="1"/>
    <col min="4360" max="4360" width="11.140625" style="319" bestFit="1" customWidth="1"/>
    <col min="4361" max="4361" width="9.5703125" style="319" customWidth="1"/>
    <col min="4362" max="4362" width="8.85546875" style="319" customWidth="1"/>
    <col min="4363" max="4363" width="11.140625" style="319" bestFit="1" customWidth="1"/>
    <col min="4364" max="4364" width="9.140625" style="319" customWidth="1"/>
    <col min="4365" max="4365" width="9.140625" style="319"/>
    <col min="4366" max="4366" width="11.140625" style="319" bestFit="1" customWidth="1"/>
    <col min="4367" max="4369" width="0" style="319" hidden="1" customWidth="1"/>
    <col min="4370" max="4610" width="9.140625" style="319"/>
    <col min="4611" max="4611" width="14.7109375" style="319" customWidth="1"/>
    <col min="4612" max="4612" width="20.28515625" style="319" customWidth="1"/>
    <col min="4613" max="4615" width="0" style="319" hidden="1" customWidth="1"/>
    <col min="4616" max="4616" width="11.140625" style="319" bestFit="1" customWidth="1"/>
    <col min="4617" max="4617" width="9.5703125" style="319" customWidth="1"/>
    <col min="4618" max="4618" width="8.85546875" style="319" customWidth="1"/>
    <col min="4619" max="4619" width="11.140625" style="319" bestFit="1" customWidth="1"/>
    <col min="4620" max="4620" width="9.140625" style="319" customWidth="1"/>
    <col min="4621" max="4621" width="9.140625" style="319"/>
    <col min="4622" max="4622" width="11.140625" style="319" bestFit="1" customWidth="1"/>
    <col min="4623" max="4625" width="0" style="319" hidden="1" customWidth="1"/>
    <col min="4626" max="4866" width="9.140625" style="319"/>
    <col min="4867" max="4867" width="14.7109375" style="319" customWidth="1"/>
    <col min="4868" max="4868" width="20.28515625" style="319" customWidth="1"/>
    <col min="4869" max="4871" width="0" style="319" hidden="1" customWidth="1"/>
    <col min="4872" max="4872" width="11.140625" style="319" bestFit="1" customWidth="1"/>
    <col min="4873" max="4873" width="9.5703125" style="319" customWidth="1"/>
    <col min="4874" max="4874" width="8.85546875" style="319" customWidth="1"/>
    <col min="4875" max="4875" width="11.140625" style="319" bestFit="1" customWidth="1"/>
    <col min="4876" max="4876" width="9.140625" style="319" customWidth="1"/>
    <col min="4877" max="4877" width="9.140625" style="319"/>
    <col min="4878" max="4878" width="11.140625" style="319" bestFit="1" customWidth="1"/>
    <col min="4879" max="4881" width="0" style="319" hidden="1" customWidth="1"/>
    <col min="4882" max="5122" width="9.140625" style="319"/>
    <col min="5123" max="5123" width="14.7109375" style="319" customWidth="1"/>
    <col min="5124" max="5124" width="20.28515625" style="319" customWidth="1"/>
    <col min="5125" max="5127" width="0" style="319" hidden="1" customWidth="1"/>
    <col min="5128" max="5128" width="11.140625" style="319" bestFit="1" customWidth="1"/>
    <col min="5129" max="5129" width="9.5703125" style="319" customWidth="1"/>
    <col min="5130" max="5130" width="8.85546875" style="319" customWidth="1"/>
    <col min="5131" max="5131" width="11.140625" style="319" bestFit="1" customWidth="1"/>
    <col min="5132" max="5132" width="9.140625" style="319" customWidth="1"/>
    <col min="5133" max="5133" width="9.140625" style="319"/>
    <col min="5134" max="5134" width="11.140625" style="319" bestFit="1" customWidth="1"/>
    <col min="5135" max="5137" width="0" style="319" hidden="1" customWidth="1"/>
    <col min="5138" max="5378" width="9.140625" style="319"/>
    <col min="5379" max="5379" width="14.7109375" style="319" customWidth="1"/>
    <col min="5380" max="5380" width="20.28515625" style="319" customWidth="1"/>
    <col min="5381" max="5383" width="0" style="319" hidden="1" customWidth="1"/>
    <col min="5384" max="5384" width="11.140625" style="319" bestFit="1" customWidth="1"/>
    <col min="5385" max="5385" width="9.5703125" style="319" customWidth="1"/>
    <col min="5386" max="5386" width="8.85546875" style="319" customWidth="1"/>
    <col min="5387" max="5387" width="11.140625" style="319" bestFit="1" customWidth="1"/>
    <col min="5388" max="5388" width="9.140625" style="319" customWidth="1"/>
    <col min="5389" max="5389" width="9.140625" style="319"/>
    <col min="5390" max="5390" width="11.140625" style="319" bestFit="1" customWidth="1"/>
    <col min="5391" max="5393" width="0" style="319" hidden="1" customWidth="1"/>
    <col min="5394" max="5634" width="9.140625" style="319"/>
    <col min="5635" max="5635" width="14.7109375" style="319" customWidth="1"/>
    <col min="5636" max="5636" width="20.28515625" style="319" customWidth="1"/>
    <col min="5637" max="5639" width="0" style="319" hidden="1" customWidth="1"/>
    <col min="5640" max="5640" width="11.140625" style="319" bestFit="1" customWidth="1"/>
    <col min="5641" max="5641" width="9.5703125" style="319" customWidth="1"/>
    <col min="5642" max="5642" width="8.85546875" style="319" customWidth="1"/>
    <col min="5643" max="5643" width="11.140625" style="319" bestFit="1" customWidth="1"/>
    <col min="5644" max="5644" width="9.140625" style="319" customWidth="1"/>
    <col min="5645" max="5645" width="9.140625" style="319"/>
    <col min="5646" max="5646" width="11.140625" style="319" bestFit="1" customWidth="1"/>
    <col min="5647" max="5649" width="0" style="319" hidden="1" customWidth="1"/>
    <col min="5650" max="5890" width="9.140625" style="319"/>
    <col min="5891" max="5891" width="14.7109375" style="319" customWidth="1"/>
    <col min="5892" max="5892" width="20.28515625" style="319" customWidth="1"/>
    <col min="5893" max="5895" width="0" style="319" hidden="1" customWidth="1"/>
    <col min="5896" max="5896" width="11.140625" style="319" bestFit="1" customWidth="1"/>
    <col min="5897" max="5897" width="9.5703125" style="319" customWidth="1"/>
    <col min="5898" max="5898" width="8.85546875" style="319" customWidth="1"/>
    <col min="5899" max="5899" width="11.140625" style="319" bestFit="1" customWidth="1"/>
    <col min="5900" max="5900" width="9.140625" style="319" customWidth="1"/>
    <col min="5901" max="5901" width="9.140625" style="319"/>
    <col min="5902" max="5902" width="11.140625" style="319" bestFit="1" customWidth="1"/>
    <col min="5903" max="5905" width="0" style="319" hidden="1" customWidth="1"/>
    <col min="5906" max="6146" width="9.140625" style="319"/>
    <col min="6147" max="6147" width="14.7109375" style="319" customWidth="1"/>
    <col min="6148" max="6148" width="20.28515625" style="319" customWidth="1"/>
    <col min="6149" max="6151" width="0" style="319" hidden="1" customWidth="1"/>
    <col min="6152" max="6152" width="11.140625" style="319" bestFit="1" customWidth="1"/>
    <col min="6153" max="6153" width="9.5703125" style="319" customWidth="1"/>
    <col min="6154" max="6154" width="8.85546875" style="319" customWidth="1"/>
    <col min="6155" max="6155" width="11.140625" style="319" bestFit="1" customWidth="1"/>
    <col min="6156" max="6156" width="9.140625" style="319" customWidth="1"/>
    <col min="6157" max="6157" width="9.140625" style="319"/>
    <col min="6158" max="6158" width="11.140625" style="319" bestFit="1" customWidth="1"/>
    <col min="6159" max="6161" width="0" style="319" hidden="1" customWidth="1"/>
    <col min="6162" max="6402" width="9.140625" style="319"/>
    <col min="6403" max="6403" width="14.7109375" style="319" customWidth="1"/>
    <col min="6404" max="6404" width="20.28515625" style="319" customWidth="1"/>
    <col min="6405" max="6407" width="0" style="319" hidden="1" customWidth="1"/>
    <col min="6408" max="6408" width="11.140625" style="319" bestFit="1" customWidth="1"/>
    <col min="6409" max="6409" width="9.5703125" style="319" customWidth="1"/>
    <col min="6410" max="6410" width="8.85546875" style="319" customWidth="1"/>
    <col min="6411" max="6411" width="11.140625" style="319" bestFit="1" customWidth="1"/>
    <col min="6412" max="6412" width="9.140625" style="319" customWidth="1"/>
    <col min="6413" max="6413" width="9.140625" style="319"/>
    <col min="6414" max="6414" width="11.140625" style="319" bestFit="1" customWidth="1"/>
    <col min="6415" max="6417" width="0" style="319" hidden="1" customWidth="1"/>
    <col min="6418" max="6658" width="9.140625" style="319"/>
    <col min="6659" max="6659" width="14.7109375" style="319" customWidth="1"/>
    <col min="6660" max="6660" width="20.28515625" style="319" customWidth="1"/>
    <col min="6661" max="6663" width="0" style="319" hidden="1" customWidth="1"/>
    <col min="6664" max="6664" width="11.140625" style="319" bestFit="1" customWidth="1"/>
    <col min="6665" max="6665" width="9.5703125" style="319" customWidth="1"/>
    <col min="6666" max="6666" width="8.85546875" style="319" customWidth="1"/>
    <col min="6667" max="6667" width="11.140625" style="319" bestFit="1" customWidth="1"/>
    <col min="6668" max="6668" width="9.140625" style="319" customWidth="1"/>
    <col min="6669" max="6669" width="9.140625" style="319"/>
    <col min="6670" max="6670" width="11.140625" style="319" bestFit="1" customWidth="1"/>
    <col min="6671" max="6673" width="0" style="319" hidden="1" customWidth="1"/>
    <col min="6674" max="6914" width="9.140625" style="319"/>
    <col min="6915" max="6915" width="14.7109375" style="319" customWidth="1"/>
    <col min="6916" max="6916" width="20.28515625" style="319" customWidth="1"/>
    <col min="6917" max="6919" width="0" style="319" hidden="1" customWidth="1"/>
    <col min="6920" max="6920" width="11.140625" style="319" bestFit="1" customWidth="1"/>
    <col min="6921" max="6921" width="9.5703125" style="319" customWidth="1"/>
    <col min="6922" max="6922" width="8.85546875" style="319" customWidth="1"/>
    <col min="6923" max="6923" width="11.140625" style="319" bestFit="1" customWidth="1"/>
    <col min="6924" max="6924" width="9.140625" style="319" customWidth="1"/>
    <col min="6925" max="6925" width="9.140625" style="319"/>
    <col min="6926" max="6926" width="11.140625" style="319" bestFit="1" customWidth="1"/>
    <col min="6927" max="6929" width="0" style="319" hidden="1" customWidth="1"/>
    <col min="6930" max="7170" width="9.140625" style="319"/>
    <col min="7171" max="7171" width="14.7109375" style="319" customWidth="1"/>
    <col min="7172" max="7172" width="20.28515625" style="319" customWidth="1"/>
    <col min="7173" max="7175" width="0" style="319" hidden="1" customWidth="1"/>
    <col min="7176" max="7176" width="11.140625" style="319" bestFit="1" customWidth="1"/>
    <col min="7177" max="7177" width="9.5703125" style="319" customWidth="1"/>
    <col min="7178" max="7178" width="8.85546875" style="319" customWidth="1"/>
    <col min="7179" max="7179" width="11.140625" style="319" bestFit="1" customWidth="1"/>
    <col min="7180" max="7180" width="9.140625" style="319" customWidth="1"/>
    <col min="7181" max="7181" width="9.140625" style="319"/>
    <col min="7182" max="7182" width="11.140625" style="319" bestFit="1" customWidth="1"/>
    <col min="7183" max="7185" width="0" style="319" hidden="1" customWidth="1"/>
    <col min="7186" max="7426" width="9.140625" style="319"/>
    <col min="7427" max="7427" width="14.7109375" style="319" customWidth="1"/>
    <col min="7428" max="7428" width="20.28515625" style="319" customWidth="1"/>
    <col min="7429" max="7431" width="0" style="319" hidden="1" customWidth="1"/>
    <col min="7432" max="7432" width="11.140625" style="319" bestFit="1" customWidth="1"/>
    <col min="7433" max="7433" width="9.5703125" style="319" customWidth="1"/>
    <col min="7434" max="7434" width="8.85546875" style="319" customWidth="1"/>
    <col min="7435" max="7435" width="11.140625" style="319" bestFit="1" customWidth="1"/>
    <col min="7436" max="7436" width="9.140625" style="319" customWidth="1"/>
    <col min="7437" max="7437" width="9.140625" style="319"/>
    <col min="7438" max="7438" width="11.140625" style="319" bestFit="1" customWidth="1"/>
    <col min="7439" max="7441" width="0" style="319" hidden="1" customWidth="1"/>
    <col min="7442" max="7682" width="9.140625" style="319"/>
    <col min="7683" max="7683" width="14.7109375" style="319" customWidth="1"/>
    <col min="7684" max="7684" width="20.28515625" style="319" customWidth="1"/>
    <col min="7685" max="7687" width="0" style="319" hidden="1" customWidth="1"/>
    <col min="7688" max="7688" width="11.140625" style="319" bestFit="1" customWidth="1"/>
    <col min="7689" max="7689" width="9.5703125" style="319" customWidth="1"/>
    <col min="7690" max="7690" width="8.85546875" style="319" customWidth="1"/>
    <col min="7691" max="7691" width="11.140625" style="319" bestFit="1" customWidth="1"/>
    <col min="7692" max="7692" width="9.140625" style="319" customWidth="1"/>
    <col min="7693" max="7693" width="9.140625" style="319"/>
    <col min="7694" max="7694" width="11.140625" style="319" bestFit="1" customWidth="1"/>
    <col min="7695" max="7697" width="0" style="319" hidden="1" customWidth="1"/>
    <col min="7698" max="7938" width="9.140625" style="319"/>
    <col min="7939" max="7939" width="14.7109375" style="319" customWidth="1"/>
    <col min="7940" max="7940" width="20.28515625" style="319" customWidth="1"/>
    <col min="7941" max="7943" width="0" style="319" hidden="1" customWidth="1"/>
    <col min="7944" max="7944" width="11.140625" style="319" bestFit="1" customWidth="1"/>
    <col min="7945" max="7945" width="9.5703125" style="319" customWidth="1"/>
    <col min="7946" max="7946" width="8.85546875" style="319" customWidth="1"/>
    <col min="7947" max="7947" width="11.140625" style="319" bestFit="1" customWidth="1"/>
    <col min="7948" max="7948" width="9.140625" style="319" customWidth="1"/>
    <col min="7949" max="7949" width="9.140625" style="319"/>
    <col min="7950" max="7950" width="11.140625" style="319" bestFit="1" customWidth="1"/>
    <col min="7951" max="7953" width="0" style="319" hidden="1" customWidth="1"/>
    <col min="7954" max="8194" width="9.140625" style="319"/>
    <col min="8195" max="8195" width="14.7109375" style="319" customWidth="1"/>
    <col min="8196" max="8196" width="20.28515625" style="319" customWidth="1"/>
    <col min="8197" max="8199" width="0" style="319" hidden="1" customWidth="1"/>
    <col min="8200" max="8200" width="11.140625" style="319" bestFit="1" customWidth="1"/>
    <col min="8201" max="8201" width="9.5703125" style="319" customWidth="1"/>
    <col min="8202" max="8202" width="8.85546875" style="319" customWidth="1"/>
    <col min="8203" max="8203" width="11.140625" style="319" bestFit="1" customWidth="1"/>
    <col min="8204" max="8204" width="9.140625" style="319" customWidth="1"/>
    <col min="8205" max="8205" width="9.140625" style="319"/>
    <col min="8206" max="8206" width="11.140625" style="319" bestFit="1" customWidth="1"/>
    <col min="8207" max="8209" width="0" style="319" hidden="1" customWidth="1"/>
    <col min="8210" max="8450" width="9.140625" style="319"/>
    <col min="8451" max="8451" width="14.7109375" style="319" customWidth="1"/>
    <col min="8452" max="8452" width="20.28515625" style="319" customWidth="1"/>
    <col min="8453" max="8455" width="0" style="319" hidden="1" customWidth="1"/>
    <col min="8456" max="8456" width="11.140625" style="319" bestFit="1" customWidth="1"/>
    <col min="8457" max="8457" width="9.5703125" style="319" customWidth="1"/>
    <col min="8458" max="8458" width="8.85546875" style="319" customWidth="1"/>
    <col min="8459" max="8459" width="11.140625" style="319" bestFit="1" customWidth="1"/>
    <col min="8460" max="8460" width="9.140625" style="319" customWidth="1"/>
    <col min="8461" max="8461" width="9.140625" style="319"/>
    <col min="8462" max="8462" width="11.140625" style="319" bestFit="1" customWidth="1"/>
    <col min="8463" max="8465" width="0" style="319" hidden="1" customWidth="1"/>
    <col min="8466" max="8706" width="9.140625" style="319"/>
    <col min="8707" max="8707" width="14.7109375" style="319" customWidth="1"/>
    <col min="8708" max="8708" width="20.28515625" style="319" customWidth="1"/>
    <col min="8709" max="8711" width="0" style="319" hidden="1" customWidth="1"/>
    <col min="8712" max="8712" width="11.140625" style="319" bestFit="1" customWidth="1"/>
    <col min="8713" max="8713" width="9.5703125" style="319" customWidth="1"/>
    <col min="8714" max="8714" width="8.85546875" style="319" customWidth="1"/>
    <col min="8715" max="8715" width="11.140625" style="319" bestFit="1" customWidth="1"/>
    <col min="8716" max="8716" width="9.140625" style="319" customWidth="1"/>
    <col min="8717" max="8717" width="9.140625" style="319"/>
    <col min="8718" max="8718" width="11.140625" style="319" bestFit="1" customWidth="1"/>
    <col min="8719" max="8721" width="0" style="319" hidden="1" customWidth="1"/>
    <col min="8722" max="8962" width="9.140625" style="319"/>
    <col min="8963" max="8963" width="14.7109375" style="319" customWidth="1"/>
    <col min="8964" max="8964" width="20.28515625" style="319" customWidth="1"/>
    <col min="8965" max="8967" width="0" style="319" hidden="1" customWidth="1"/>
    <col min="8968" max="8968" width="11.140625" style="319" bestFit="1" customWidth="1"/>
    <col min="8969" max="8969" width="9.5703125" style="319" customWidth="1"/>
    <col min="8970" max="8970" width="8.85546875" style="319" customWidth="1"/>
    <col min="8971" max="8971" width="11.140625" style="319" bestFit="1" customWidth="1"/>
    <col min="8972" max="8972" width="9.140625" style="319" customWidth="1"/>
    <col min="8973" max="8973" width="9.140625" style="319"/>
    <col min="8974" max="8974" width="11.140625" style="319" bestFit="1" customWidth="1"/>
    <col min="8975" max="8977" width="0" style="319" hidden="1" customWidth="1"/>
    <col min="8978" max="9218" width="9.140625" style="319"/>
    <col min="9219" max="9219" width="14.7109375" style="319" customWidth="1"/>
    <col min="9220" max="9220" width="20.28515625" style="319" customWidth="1"/>
    <col min="9221" max="9223" width="0" style="319" hidden="1" customWidth="1"/>
    <col min="9224" max="9224" width="11.140625" style="319" bestFit="1" customWidth="1"/>
    <col min="9225" max="9225" width="9.5703125" style="319" customWidth="1"/>
    <col min="9226" max="9226" width="8.85546875" style="319" customWidth="1"/>
    <col min="9227" max="9227" width="11.140625" style="319" bestFit="1" customWidth="1"/>
    <col min="9228" max="9228" width="9.140625" style="319" customWidth="1"/>
    <col min="9229" max="9229" width="9.140625" style="319"/>
    <col min="9230" max="9230" width="11.140625" style="319" bestFit="1" customWidth="1"/>
    <col min="9231" max="9233" width="0" style="319" hidden="1" customWidth="1"/>
    <col min="9234" max="9474" width="9.140625" style="319"/>
    <col min="9475" max="9475" width="14.7109375" style="319" customWidth="1"/>
    <col min="9476" max="9476" width="20.28515625" style="319" customWidth="1"/>
    <col min="9477" max="9479" width="0" style="319" hidden="1" customWidth="1"/>
    <col min="9480" max="9480" width="11.140625" style="319" bestFit="1" customWidth="1"/>
    <col min="9481" max="9481" width="9.5703125" style="319" customWidth="1"/>
    <col min="9482" max="9482" width="8.85546875" style="319" customWidth="1"/>
    <col min="9483" max="9483" width="11.140625" style="319" bestFit="1" customWidth="1"/>
    <col min="9484" max="9484" width="9.140625" style="319" customWidth="1"/>
    <col min="9485" max="9485" width="9.140625" style="319"/>
    <col min="9486" max="9486" width="11.140625" style="319" bestFit="1" customWidth="1"/>
    <col min="9487" max="9489" width="0" style="319" hidden="1" customWidth="1"/>
    <col min="9490" max="9730" width="9.140625" style="319"/>
    <col min="9731" max="9731" width="14.7109375" style="319" customWidth="1"/>
    <col min="9732" max="9732" width="20.28515625" style="319" customWidth="1"/>
    <col min="9733" max="9735" width="0" style="319" hidden="1" customWidth="1"/>
    <col min="9736" max="9736" width="11.140625" style="319" bestFit="1" customWidth="1"/>
    <col min="9737" max="9737" width="9.5703125" style="319" customWidth="1"/>
    <col min="9738" max="9738" width="8.85546875" style="319" customWidth="1"/>
    <col min="9739" max="9739" width="11.140625" style="319" bestFit="1" customWidth="1"/>
    <col min="9740" max="9740" width="9.140625" style="319" customWidth="1"/>
    <col min="9741" max="9741" width="9.140625" style="319"/>
    <col min="9742" max="9742" width="11.140625" style="319" bestFit="1" customWidth="1"/>
    <col min="9743" max="9745" width="0" style="319" hidden="1" customWidth="1"/>
    <col min="9746" max="9986" width="9.140625" style="319"/>
    <col min="9987" max="9987" width="14.7109375" style="319" customWidth="1"/>
    <col min="9988" max="9988" width="20.28515625" style="319" customWidth="1"/>
    <col min="9989" max="9991" width="0" style="319" hidden="1" customWidth="1"/>
    <col min="9992" max="9992" width="11.140625" style="319" bestFit="1" customWidth="1"/>
    <col min="9993" max="9993" width="9.5703125" style="319" customWidth="1"/>
    <col min="9994" max="9994" width="8.85546875" style="319" customWidth="1"/>
    <col min="9995" max="9995" width="11.140625" style="319" bestFit="1" customWidth="1"/>
    <col min="9996" max="9996" width="9.140625" style="319" customWidth="1"/>
    <col min="9997" max="9997" width="9.140625" style="319"/>
    <col min="9998" max="9998" width="11.140625" style="319" bestFit="1" customWidth="1"/>
    <col min="9999" max="10001" width="0" style="319" hidden="1" customWidth="1"/>
    <col min="10002" max="10242" width="9.140625" style="319"/>
    <col min="10243" max="10243" width="14.7109375" style="319" customWidth="1"/>
    <col min="10244" max="10244" width="20.28515625" style="319" customWidth="1"/>
    <col min="10245" max="10247" width="0" style="319" hidden="1" customWidth="1"/>
    <col min="10248" max="10248" width="11.140625" style="319" bestFit="1" customWidth="1"/>
    <col min="10249" max="10249" width="9.5703125" style="319" customWidth="1"/>
    <col min="10250" max="10250" width="8.85546875" style="319" customWidth="1"/>
    <col min="10251" max="10251" width="11.140625" style="319" bestFit="1" customWidth="1"/>
    <col min="10252" max="10252" width="9.140625" style="319" customWidth="1"/>
    <col min="10253" max="10253" width="9.140625" style="319"/>
    <col min="10254" max="10254" width="11.140625" style="319" bestFit="1" customWidth="1"/>
    <col min="10255" max="10257" width="0" style="319" hidden="1" customWidth="1"/>
    <col min="10258" max="10498" width="9.140625" style="319"/>
    <col min="10499" max="10499" width="14.7109375" style="319" customWidth="1"/>
    <col min="10500" max="10500" width="20.28515625" style="319" customWidth="1"/>
    <col min="10501" max="10503" width="0" style="319" hidden="1" customWidth="1"/>
    <col min="10504" max="10504" width="11.140625" style="319" bestFit="1" customWidth="1"/>
    <col min="10505" max="10505" width="9.5703125" style="319" customWidth="1"/>
    <col min="10506" max="10506" width="8.85546875" style="319" customWidth="1"/>
    <col min="10507" max="10507" width="11.140625" style="319" bestFit="1" customWidth="1"/>
    <col min="10508" max="10508" width="9.140625" style="319" customWidth="1"/>
    <col min="10509" max="10509" width="9.140625" style="319"/>
    <col min="10510" max="10510" width="11.140625" style="319" bestFit="1" customWidth="1"/>
    <col min="10511" max="10513" width="0" style="319" hidden="1" customWidth="1"/>
    <col min="10514" max="10754" width="9.140625" style="319"/>
    <col min="10755" max="10755" width="14.7109375" style="319" customWidth="1"/>
    <col min="10756" max="10756" width="20.28515625" style="319" customWidth="1"/>
    <col min="10757" max="10759" width="0" style="319" hidden="1" customWidth="1"/>
    <col min="10760" max="10760" width="11.140625" style="319" bestFit="1" customWidth="1"/>
    <col min="10761" max="10761" width="9.5703125" style="319" customWidth="1"/>
    <col min="10762" max="10762" width="8.85546875" style="319" customWidth="1"/>
    <col min="10763" max="10763" width="11.140625" style="319" bestFit="1" customWidth="1"/>
    <col min="10764" max="10764" width="9.140625" style="319" customWidth="1"/>
    <col min="10765" max="10765" width="9.140625" style="319"/>
    <col min="10766" max="10766" width="11.140625" style="319" bestFit="1" customWidth="1"/>
    <col min="10767" max="10769" width="0" style="319" hidden="1" customWidth="1"/>
    <col min="10770" max="11010" width="9.140625" style="319"/>
    <col min="11011" max="11011" width="14.7109375" style="319" customWidth="1"/>
    <col min="11012" max="11012" width="20.28515625" style="319" customWidth="1"/>
    <col min="11013" max="11015" width="0" style="319" hidden="1" customWidth="1"/>
    <col min="11016" max="11016" width="11.140625" style="319" bestFit="1" customWidth="1"/>
    <col min="11017" max="11017" width="9.5703125" style="319" customWidth="1"/>
    <col min="11018" max="11018" width="8.85546875" style="319" customWidth="1"/>
    <col min="11019" max="11019" width="11.140625" style="319" bestFit="1" customWidth="1"/>
    <col min="11020" max="11020" width="9.140625" style="319" customWidth="1"/>
    <col min="11021" max="11021" width="9.140625" style="319"/>
    <col min="11022" max="11022" width="11.140625" style="319" bestFit="1" customWidth="1"/>
    <col min="11023" max="11025" width="0" style="319" hidden="1" customWidth="1"/>
    <col min="11026" max="11266" width="9.140625" style="319"/>
    <col min="11267" max="11267" width="14.7109375" style="319" customWidth="1"/>
    <col min="11268" max="11268" width="20.28515625" style="319" customWidth="1"/>
    <col min="11269" max="11271" width="0" style="319" hidden="1" customWidth="1"/>
    <col min="11272" max="11272" width="11.140625" style="319" bestFit="1" customWidth="1"/>
    <col min="11273" max="11273" width="9.5703125" style="319" customWidth="1"/>
    <col min="11274" max="11274" width="8.85546875" style="319" customWidth="1"/>
    <col min="11275" max="11275" width="11.140625" style="319" bestFit="1" customWidth="1"/>
    <col min="11276" max="11276" width="9.140625" style="319" customWidth="1"/>
    <col min="11277" max="11277" width="9.140625" style="319"/>
    <col min="11278" max="11278" width="11.140625" style="319" bestFit="1" customWidth="1"/>
    <col min="11279" max="11281" width="0" style="319" hidden="1" customWidth="1"/>
    <col min="11282" max="11522" width="9.140625" style="319"/>
    <col min="11523" max="11523" width="14.7109375" style="319" customWidth="1"/>
    <col min="11524" max="11524" width="20.28515625" style="319" customWidth="1"/>
    <col min="11525" max="11527" width="0" style="319" hidden="1" customWidth="1"/>
    <col min="11528" max="11528" width="11.140625" style="319" bestFit="1" customWidth="1"/>
    <col min="11529" max="11529" width="9.5703125" style="319" customWidth="1"/>
    <col min="11530" max="11530" width="8.85546875" style="319" customWidth="1"/>
    <col min="11531" max="11531" width="11.140625" style="319" bestFit="1" customWidth="1"/>
    <col min="11532" max="11532" width="9.140625" style="319" customWidth="1"/>
    <col min="11533" max="11533" width="9.140625" style="319"/>
    <col min="11534" max="11534" width="11.140625" style="319" bestFit="1" customWidth="1"/>
    <col min="11535" max="11537" width="0" style="319" hidden="1" customWidth="1"/>
    <col min="11538" max="11778" width="9.140625" style="319"/>
    <col min="11779" max="11779" width="14.7109375" style="319" customWidth="1"/>
    <col min="11780" max="11780" width="20.28515625" style="319" customWidth="1"/>
    <col min="11781" max="11783" width="0" style="319" hidden="1" customWidth="1"/>
    <col min="11784" max="11784" width="11.140625" style="319" bestFit="1" customWidth="1"/>
    <col min="11785" max="11785" width="9.5703125" style="319" customWidth="1"/>
    <col min="11786" max="11786" width="8.85546875" style="319" customWidth="1"/>
    <col min="11787" max="11787" width="11.140625" style="319" bestFit="1" customWidth="1"/>
    <col min="11788" max="11788" width="9.140625" style="319" customWidth="1"/>
    <col min="11789" max="11789" width="9.140625" style="319"/>
    <col min="11790" max="11790" width="11.140625" style="319" bestFit="1" customWidth="1"/>
    <col min="11791" max="11793" width="0" style="319" hidden="1" customWidth="1"/>
    <col min="11794" max="12034" width="9.140625" style="319"/>
    <col min="12035" max="12035" width="14.7109375" style="319" customWidth="1"/>
    <col min="12036" max="12036" width="20.28515625" style="319" customWidth="1"/>
    <col min="12037" max="12039" width="0" style="319" hidden="1" customWidth="1"/>
    <col min="12040" max="12040" width="11.140625" style="319" bestFit="1" customWidth="1"/>
    <col min="12041" max="12041" width="9.5703125" style="319" customWidth="1"/>
    <col min="12042" max="12042" width="8.85546875" style="319" customWidth="1"/>
    <col min="12043" max="12043" width="11.140625" style="319" bestFit="1" customWidth="1"/>
    <col min="12044" max="12044" width="9.140625" style="319" customWidth="1"/>
    <col min="12045" max="12045" width="9.140625" style="319"/>
    <col min="12046" max="12046" width="11.140625" style="319" bestFit="1" customWidth="1"/>
    <col min="12047" max="12049" width="0" style="319" hidden="1" customWidth="1"/>
    <col min="12050" max="12290" width="9.140625" style="319"/>
    <col min="12291" max="12291" width="14.7109375" style="319" customWidth="1"/>
    <col min="12292" max="12292" width="20.28515625" style="319" customWidth="1"/>
    <col min="12293" max="12295" width="0" style="319" hidden="1" customWidth="1"/>
    <col min="12296" max="12296" width="11.140625" style="319" bestFit="1" customWidth="1"/>
    <col min="12297" max="12297" width="9.5703125" style="319" customWidth="1"/>
    <col min="12298" max="12298" width="8.85546875" style="319" customWidth="1"/>
    <col min="12299" max="12299" width="11.140625" style="319" bestFit="1" customWidth="1"/>
    <col min="12300" max="12300" width="9.140625" style="319" customWidth="1"/>
    <col min="12301" max="12301" width="9.140625" style="319"/>
    <col min="12302" max="12302" width="11.140625" style="319" bestFit="1" customWidth="1"/>
    <col min="12303" max="12305" width="0" style="319" hidden="1" customWidth="1"/>
    <col min="12306" max="12546" width="9.140625" style="319"/>
    <col min="12547" max="12547" width="14.7109375" style="319" customWidth="1"/>
    <col min="12548" max="12548" width="20.28515625" style="319" customWidth="1"/>
    <col min="12549" max="12551" width="0" style="319" hidden="1" customWidth="1"/>
    <col min="12552" max="12552" width="11.140625" style="319" bestFit="1" customWidth="1"/>
    <col min="12553" max="12553" width="9.5703125" style="319" customWidth="1"/>
    <col min="12554" max="12554" width="8.85546875" style="319" customWidth="1"/>
    <col min="12555" max="12555" width="11.140625" style="319" bestFit="1" customWidth="1"/>
    <col min="12556" max="12556" width="9.140625" style="319" customWidth="1"/>
    <col min="12557" max="12557" width="9.140625" style="319"/>
    <col min="12558" max="12558" width="11.140625" style="319" bestFit="1" customWidth="1"/>
    <col min="12559" max="12561" width="0" style="319" hidden="1" customWidth="1"/>
    <col min="12562" max="12802" width="9.140625" style="319"/>
    <col min="12803" max="12803" width="14.7109375" style="319" customWidth="1"/>
    <col min="12804" max="12804" width="20.28515625" style="319" customWidth="1"/>
    <col min="12805" max="12807" width="0" style="319" hidden="1" customWidth="1"/>
    <col min="12808" max="12808" width="11.140625" style="319" bestFit="1" customWidth="1"/>
    <col min="12809" max="12809" width="9.5703125" style="319" customWidth="1"/>
    <col min="12810" max="12810" width="8.85546875" style="319" customWidth="1"/>
    <col min="12811" max="12811" width="11.140625" style="319" bestFit="1" customWidth="1"/>
    <col min="12812" max="12812" width="9.140625" style="319" customWidth="1"/>
    <col min="12813" max="12813" width="9.140625" style="319"/>
    <col min="12814" max="12814" width="11.140625" style="319" bestFit="1" customWidth="1"/>
    <col min="12815" max="12817" width="0" style="319" hidden="1" customWidth="1"/>
    <col min="12818" max="13058" width="9.140625" style="319"/>
    <col min="13059" max="13059" width="14.7109375" style="319" customWidth="1"/>
    <col min="13060" max="13060" width="20.28515625" style="319" customWidth="1"/>
    <col min="13061" max="13063" width="0" style="319" hidden="1" customWidth="1"/>
    <col min="13064" max="13064" width="11.140625" style="319" bestFit="1" customWidth="1"/>
    <col min="13065" max="13065" width="9.5703125" style="319" customWidth="1"/>
    <col min="13066" max="13066" width="8.85546875" style="319" customWidth="1"/>
    <col min="13067" max="13067" width="11.140625" style="319" bestFit="1" customWidth="1"/>
    <col min="13068" max="13068" width="9.140625" style="319" customWidth="1"/>
    <col min="13069" max="13069" width="9.140625" style="319"/>
    <col min="13070" max="13070" width="11.140625" style="319" bestFit="1" customWidth="1"/>
    <col min="13071" max="13073" width="0" style="319" hidden="1" customWidth="1"/>
    <col min="13074" max="13314" width="9.140625" style="319"/>
    <col min="13315" max="13315" width="14.7109375" style="319" customWidth="1"/>
    <col min="13316" max="13316" width="20.28515625" style="319" customWidth="1"/>
    <col min="13317" max="13319" width="0" style="319" hidden="1" customWidth="1"/>
    <col min="13320" max="13320" width="11.140625" style="319" bestFit="1" customWidth="1"/>
    <col min="13321" max="13321" width="9.5703125" style="319" customWidth="1"/>
    <col min="13322" max="13322" width="8.85546875" style="319" customWidth="1"/>
    <col min="13323" max="13323" width="11.140625" style="319" bestFit="1" customWidth="1"/>
    <col min="13324" max="13324" width="9.140625" style="319" customWidth="1"/>
    <col min="13325" max="13325" width="9.140625" style="319"/>
    <col min="13326" max="13326" width="11.140625" style="319" bestFit="1" customWidth="1"/>
    <col min="13327" max="13329" width="0" style="319" hidden="1" customWidth="1"/>
    <col min="13330" max="13570" width="9.140625" style="319"/>
    <col min="13571" max="13571" width="14.7109375" style="319" customWidth="1"/>
    <col min="13572" max="13572" width="20.28515625" style="319" customWidth="1"/>
    <col min="13573" max="13575" width="0" style="319" hidden="1" customWidth="1"/>
    <col min="13576" max="13576" width="11.140625" style="319" bestFit="1" customWidth="1"/>
    <col min="13577" max="13577" width="9.5703125" style="319" customWidth="1"/>
    <col min="13578" max="13578" width="8.85546875" style="319" customWidth="1"/>
    <col min="13579" max="13579" width="11.140625" style="319" bestFit="1" customWidth="1"/>
    <col min="13580" max="13580" width="9.140625" style="319" customWidth="1"/>
    <col min="13581" max="13581" width="9.140625" style="319"/>
    <col min="13582" max="13582" width="11.140625" style="319" bestFit="1" customWidth="1"/>
    <col min="13583" max="13585" width="0" style="319" hidden="1" customWidth="1"/>
    <col min="13586" max="13826" width="9.140625" style="319"/>
    <col min="13827" max="13827" width="14.7109375" style="319" customWidth="1"/>
    <col min="13828" max="13828" width="20.28515625" style="319" customWidth="1"/>
    <col min="13829" max="13831" width="0" style="319" hidden="1" customWidth="1"/>
    <col min="13832" max="13832" width="11.140625" style="319" bestFit="1" customWidth="1"/>
    <col min="13833" max="13833" width="9.5703125" style="319" customWidth="1"/>
    <col min="13834" max="13834" width="8.85546875" style="319" customWidth="1"/>
    <col min="13835" max="13835" width="11.140625" style="319" bestFit="1" customWidth="1"/>
    <col min="13836" max="13836" width="9.140625" style="319" customWidth="1"/>
    <col min="13837" max="13837" width="9.140625" style="319"/>
    <col min="13838" max="13838" width="11.140625" style="319" bestFit="1" customWidth="1"/>
    <col min="13839" max="13841" width="0" style="319" hidden="1" customWidth="1"/>
    <col min="13842" max="14082" width="9.140625" style="319"/>
    <col min="14083" max="14083" width="14.7109375" style="319" customWidth="1"/>
    <col min="14084" max="14084" width="20.28515625" style="319" customWidth="1"/>
    <col min="14085" max="14087" width="0" style="319" hidden="1" customWidth="1"/>
    <col min="14088" max="14088" width="11.140625" style="319" bestFit="1" customWidth="1"/>
    <col min="14089" max="14089" width="9.5703125" style="319" customWidth="1"/>
    <col min="14090" max="14090" width="8.85546875" style="319" customWidth="1"/>
    <col min="14091" max="14091" width="11.140625" style="319" bestFit="1" customWidth="1"/>
    <col min="14092" max="14092" width="9.140625" style="319" customWidth="1"/>
    <col min="14093" max="14093" width="9.140625" style="319"/>
    <col min="14094" max="14094" width="11.140625" style="319" bestFit="1" customWidth="1"/>
    <col min="14095" max="14097" width="0" style="319" hidden="1" customWidth="1"/>
    <col min="14098" max="14338" width="9.140625" style="319"/>
    <col min="14339" max="14339" width="14.7109375" style="319" customWidth="1"/>
    <col min="14340" max="14340" width="20.28515625" style="319" customWidth="1"/>
    <col min="14341" max="14343" width="0" style="319" hidden="1" customWidth="1"/>
    <col min="14344" max="14344" width="11.140625" style="319" bestFit="1" customWidth="1"/>
    <col min="14345" max="14345" width="9.5703125" style="319" customWidth="1"/>
    <col min="14346" max="14346" width="8.85546875" style="319" customWidth="1"/>
    <col min="14347" max="14347" width="11.140625" style="319" bestFit="1" customWidth="1"/>
    <col min="14348" max="14348" width="9.140625" style="319" customWidth="1"/>
    <col min="14349" max="14349" width="9.140625" style="319"/>
    <col min="14350" max="14350" width="11.140625" style="319" bestFit="1" customWidth="1"/>
    <col min="14351" max="14353" width="0" style="319" hidden="1" customWidth="1"/>
    <col min="14354" max="14594" width="9.140625" style="319"/>
    <col min="14595" max="14595" width="14.7109375" style="319" customWidth="1"/>
    <col min="14596" max="14596" width="20.28515625" style="319" customWidth="1"/>
    <col min="14597" max="14599" width="0" style="319" hidden="1" customWidth="1"/>
    <col min="14600" max="14600" width="11.140625" style="319" bestFit="1" customWidth="1"/>
    <col min="14601" max="14601" width="9.5703125" style="319" customWidth="1"/>
    <col min="14602" max="14602" width="8.85546875" style="319" customWidth="1"/>
    <col min="14603" max="14603" width="11.140625" style="319" bestFit="1" customWidth="1"/>
    <col min="14604" max="14604" width="9.140625" style="319" customWidth="1"/>
    <col min="14605" max="14605" width="9.140625" style="319"/>
    <col min="14606" max="14606" width="11.140625" style="319" bestFit="1" customWidth="1"/>
    <col min="14607" max="14609" width="0" style="319" hidden="1" customWidth="1"/>
    <col min="14610" max="14850" width="9.140625" style="319"/>
    <col min="14851" max="14851" width="14.7109375" style="319" customWidth="1"/>
    <col min="14852" max="14852" width="20.28515625" style="319" customWidth="1"/>
    <col min="14853" max="14855" width="0" style="319" hidden="1" customWidth="1"/>
    <col min="14856" max="14856" width="11.140625" style="319" bestFit="1" customWidth="1"/>
    <col min="14857" max="14857" width="9.5703125" style="319" customWidth="1"/>
    <col min="14858" max="14858" width="8.85546875" style="319" customWidth="1"/>
    <col min="14859" max="14859" width="11.140625" style="319" bestFit="1" customWidth="1"/>
    <col min="14860" max="14860" width="9.140625" style="319" customWidth="1"/>
    <col min="14861" max="14861" width="9.140625" style="319"/>
    <col min="14862" max="14862" width="11.140625" style="319" bestFit="1" customWidth="1"/>
    <col min="14863" max="14865" width="0" style="319" hidden="1" customWidth="1"/>
    <col min="14866" max="15106" width="9.140625" style="319"/>
    <col min="15107" max="15107" width="14.7109375" style="319" customWidth="1"/>
    <col min="15108" max="15108" width="20.28515625" style="319" customWidth="1"/>
    <col min="15109" max="15111" width="0" style="319" hidden="1" customWidth="1"/>
    <col min="15112" max="15112" width="11.140625" style="319" bestFit="1" customWidth="1"/>
    <col min="15113" max="15113" width="9.5703125" style="319" customWidth="1"/>
    <col min="15114" max="15114" width="8.85546875" style="319" customWidth="1"/>
    <col min="15115" max="15115" width="11.140625" style="319" bestFit="1" customWidth="1"/>
    <col min="15116" max="15116" width="9.140625" style="319" customWidth="1"/>
    <col min="15117" max="15117" width="9.140625" style="319"/>
    <col min="15118" max="15118" width="11.140625" style="319" bestFit="1" customWidth="1"/>
    <col min="15119" max="15121" width="0" style="319" hidden="1" customWidth="1"/>
    <col min="15122" max="15362" width="9.140625" style="319"/>
    <col min="15363" max="15363" width="14.7109375" style="319" customWidth="1"/>
    <col min="15364" max="15364" width="20.28515625" style="319" customWidth="1"/>
    <col min="15365" max="15367" width="0" style="319" hidden="1" customWidth="1"/>
    <col min="15368" max="15368" width="11.140625" style="319" bestFit="1" customWidth="1"/>
    <col min="15369" max="15369" width="9.5703125" style="319" customWidth="1"/>
    <col min="15370" max="15370" width="8.85546875" style="319" customWidth="1"/>
    <col min="15371" max="15371" width="11.140625" style="319" bestFit="1" customWidth="1"/>
    <col min="15372" max="15372" width="9.140625" style="319" customWidth="1"/>
    <col min="15373" max="15373" width="9.140625" style="319"/>
    <col min="15374" max="15374" width="11.140625" style="319" bestFit="1" customWidth="1"/>
    <col min="15375" max="15377" width="0" style="319" hidden="1" customWidth="1"/>
    <col min="15378" max="15618" width="9.140625" style="319"/>
    <col min="15619" max="15619" width="14.7109375" style="319" customWidth="1"/>
    <col min="15620" max="15620" width="20.28515625" style="319" customWidth="1"/>
    <col min="15621" max="15623" width="0" style="319" hidden="1" customWidth="1"/>
    <col min="15624" max="15624" width="11.140625" style="319" bestFit="1" customWidth="1"/>
    <col min="15625" max="15625" width="9.5703125" style="319" customWidth="1"/>
    <col min="15626" max="15626" width="8.85546875" style="319" customWidth="1"/>
    <col min="15627" max="15627" width="11.140625" style="319" bestFit="1" customWidth="1"/>
    <col min="15628" max="15628" width="9.140625" style="319" customWidth="1"/>
    <col min="15629" max="15629" width="9.140625" style="319"/>
    <col min="15630" max="15630" width="11.140625" style="319" bestFit="1" customWidth="1"/>
    <col min="15631" max="15633" width="0" style="319" hidden="1" customWidth="1"/>
    <col min="15634" max="15874" width="9.140625" style="319"/>
    <col min="15875" max="15875" width="14.7109375" style="319" customWidth="1"/>
    <col min="15876" max="15876" width="20.28515625" style="319" customWidth="1"/>
    <col min="15877" max="15879" width="0" style="319" hidden="1" customWidth="1"/>
    <col min="15880" max="15880" width="11.140625" style="319" bestFit="1" customWidth="1"/>
    <col min="15881" max="15881" width="9.5703125" style="319" customWidth="1"/>
    <col min="15882" max="15882" width="8.85546875" style="319" customWidth="1"/>
    <col min="15883" max="15883" width="11.140625" style="319" bestFit="1" customWidth="1"/>
    <col min="15884" max="15884" width="9.140625" style="319" customWidth="1"/>
    <col min="15885" max="15885" width="9.140625" style="319"/>
    <col min="15886" max="15886" width="11.140625" style="319" bestFit="1" customWidth="1"/>
    <col min="15887" max="15889" width="0" style="319" hidden="1" customWidth="1"/>
    <col min="15890" max="16130" width="9.140625" style="319"/>
    <col min="16131" max="16131" width="14.7109375" style="319" customWidth="1"/>
    <col min="16132" max="16132" width="20.28515625" style="319" customWidth="1"/>
    <col min="16133" max="16135" width="0" style="319" hidden="1" customWidth="1"/>
    <col min="16136" max="16136" width="11.140625" style="319" bestFit="1" customWidth="1"/>
    <col min="16137" max="16137" width="9.5703125" style="319" customWidth="1"/>
    <col min="16138" max="16138" width="8.85546875" style="319" customWidth="1"/>
    <col min="16139" max="16139" width="11.140625" style="319" bestFit="1" customWidth="1"/>
    <col min="16140" max="16140" width="9.140625" style="319" customWidth="1"/>
    <col min="16141" max="16141" width="9.140625" style="319"/>
    <col min="16142" max="16142" width="11.140625" style="319" bestFit="1" customWidth="1"/>
    <col min="16143" max="16145" width="0" style="319" hidden="1" customWidth="1"/>
    <col min="16146" max="16384" width="9.140625" style="319"/>
  </cols>
  <sheetData>
    <row r="1" spans="3:17" ht="12.75" customHeight="1">
      <c r="L1" s="1435" t="s">
        <v>498</v>
      </c>
      <c r="M1" s="1435"/>
    </row>
    <row r="2" spans="3:17">
      <c r="L2" s="364"/>
      <c r="M2" s="364"/>
    </row>
    <row r="3" spans="3:17" ht="14.25">
      <c r="C3" s="1461" t="s">
        <v>499</v>
      </c>
      <c r="D3" s="1461"/>
      <c r="E3" s="1461"/>
      <c r="F3" s="1461"/>
      <c r="G3" s="1461"/>
      <c r="H3" s="1461"/>
      <c r="I3" s="1461"/>
      <c r="J3" s="1461"/>
      <c r="K3" s="1461"/>
      <c r="L3" s="1461"/>
      <c r="M3" s="1461"/>
    </row>
    <row r="4" spans="3:17" ht="13.5" thickBot="1"/>
    <row r="5" spans="3:17" ht="12.75" customHeight="1">
      <c r="C5" s="1447" t="s">
        <v>484</v>
      </c>
      <c r="D5" s="1452"/>
      <c r="E5" s="1462">
        <v>40178</v>
      </c>
      <c r="F5" s="1463"/>
      <c r="G5" s="1464"/>
      <c r="H5" s="1462">
        <v>40543</v>
      </c>
      <c r="I5" s="1463"/>
      <c r="J5" s="1464"/>
      <c r="K5" s="1462">
        <v>40908</v>
      </c>
      <c r="L5" s="1463"/>
      <c r="M5" s="1464"/>
    </row>
    <row r="6" spans="3:17" ht="39" thickBot="1">
      <c r="C6" s="1449"/>
      <c r="D6" s="1453"/>
      <c r="E6" s="365" t="s">
        <v>486</v>
      </c>
      <c r="F6" s="366" t="s">
        <v>487</v>
      </c>
      <c r="G6" s="324" t="s">
        <v>488</v>
      </c>
      <c r="H6" s="322" t="s">
        <v>4</v>
      </c>
      <c r="I6" s="323" t="s">
        <v>485</v>
      </c>
      <c r="J6" s="323" t="s">
        <v>6</v>
      </c>
      <c r="K6" s="322" t="s">
        <v>4</v>
      </c>
      <c r="L6" s="323" t="s">
        <v>485</v>
      </c>
      <c r="M6" s="367" t="s">
        <v>6</v>
      </c>
    </row>
    <row r="7" spans="3:17" ht="12.75" customHeight="1">
      <c r="C7" s="1458" t="s">
        <v>489</v>
      </c>
      <c r="D7" s="327" t="s">
        <v>464</v>
      </c>
      <c r="E7" s="368">
        <v>0.61702994700019231</v>
      </c>
      <c r="F7" s="369">
        <v>0.58276441932741097</v>
      </c>
      <c r="G7" s="370">
        <v>0.54499110064385525</v>
      </c>
      <c r="H7" s="368">
        <v>0.61474364576736318</v>
      </c>
      <c r="I7" s="371">
        <v>0.60734598021094632</v>
      </c>
      <c r="J7" s="372">
        <v>0.61036443657872064</v>
      </c>
      <c r="K7" s="368">
        <v>0.61234985562194166</v>
      </c>
      <c r="L7" s="371">
        <v>0.63484693956836158</v>
      </c>
      <c r="M7" s="373">
        <v>0.50154295232073709</v>
      </c>
      <c r="O7" s="374">
        <f>K7-H7</f>
        <v>-2.3937901454215149E-3</v>
      </c>
      <c r="P7" s="374">
        <f t="shared" ref="P7:Q18" si="0">L7-I7</f>
        <v>2.7500959357415256E-2</v>
      </c>
      <c r="Q7" s="375">
        <f t="shared" si="0"/>
        <v>-0.10882148425798355</v>
      </c>
    </row>
    <row r="8" spans="3:17" ht="15" customHeight="1">
      <c r="C8" s="1459"/>
      <c r="D8" s="334" t="s">
        <v>465</v>
      </c>
      <c r="E8" s="376">
        <v>0.3810399065587825</v>
      </c>
      <c r="F8" s="377">
        <v>0.41321928326913893</v>
      </c>
      <c r="G8" s="378">
        <v>0.45399325433833043</v>
      </c>
      <c r="H8" s="376">
        <v>0.38370955650031818</v>
      </c>
      <c r="I8" s="377">
        <v>0.38896157411800281</v>
      </c>
      <c r="J8" s="378">
        <v>0.38941946300910507</v>
      </c>
      <c r="K8" s="376">
        <v>0.38504332482293663</v>
      </c>
      <c r="L8" s="377">
        <v>0.36344374387229988</v>
      </c>
      <c r="M8" s="379">
        <v>0.4976560541231832</v>
      </c>
      <c r="O8" s="374">
        <f t="shared" ref="O8:O18" si="1">K8-H8</f>
        <v>1.3337683226184449E-3</v>
      </c>
      <c r="P8" s="374">
        <f t="shared" si="0"/>
        <v>-2.5517830245702922E-2</v>
      </c>
      <c r="Q8" s="380">
        <f t="shared" si="0"/>
        <v>0.10823659111407813</v>
      </c>
    </row>
    <row r="9" spans="3:17" ht="15" customHeight="1">
      <c r="C9" s="1459"/>
      <c r="D9" s="339" t="s">
        <v>466</v>
      </c>
      <c r="E9" s="381">
        <v>1.9301464410252031E-3</v>
      </c>
      <c r="F9" s="382">
        <v>4.0162974034501659E-3</v>
      </c>
      <c r="G9" s="383">
        <v>1.0156450178143038E-3</v>
      </c>
      <c r="H9" s="381">
        <v>1.5467977323186724E-3</v>
      </c>
      <c r="I9" s="382">
        <v>3.6924456710509413E-3</v>
      </c>
      <c r="J9" s="383">
        <v>2.1610041217427753E-4</v>
      </c>
      <c r="K9" s="381">
        <v>2.6068195551217466E-3</v>
      </c>
      <c r="L9" s="382">
        <v>1.7093165593385601E-3</v>
      </c>
      <c r="M9" s="384">
        <v>8.0099355607975717E-4</v>
      </c>
      <c r="O9" s="374">
        <f t="shared" si="1"/>
        <v>1.0600218228030741E-3</v>
      </c>
      <c r="P9" s="374">
        <f t="shared" si="0"/>
        <v>-1.9831291117123812E-3</v>
      </c>
      <c r="Q9" s="374">
        <f t="shared" si="0"/>
        <v>5.8489314390547961E-4</v>
      </c>
    </row>
    <row r="10" spans="3:17" ht="15.75" customHeight="1" thickBot="1">
      <c r="C10" s="1460"/>
      <c r="D10" s="385" t="s">
        <v>7</v>
      </c>
      <c r="E10" s="386">
        <f t="shared" ref="E10:G10" si="2">E7+E8+E9</f>
        <v>1</v>
      </c>
      <c r="F10" s="387">
        <f t="shared" si="2"/>
        <v>1</v>
      </c>
      <c r="G10" s="388">
        <f t="shared" si="2"/>
        <v>1</v>
      </c>
      <c r="H10" s="386">
        <v>1</v>
      </c>
      <c r="I10" s="389">
        <v>1</v>
      </c>
      <c r="J10" s="390">
        <v>0.99999999999999989</v>
      </c>
      <c r="K10" s="386">
        <v>1</v>
      </c>
      <c r="L10" s="389">
        <v>1</v>
      </c>
      <c r="M10" s="391">
        <v>1</v>
      </c>
      <c r="O10" s="374">
        <f t="shared" si="1"/>
        <v>0</v>
      </c>
      <c r="P10" s="374">
        <f t="shared" si="0"/>
        <v>0</v>
      </c>
      <c r="Q10" s="374">
        <f t="shared" si="0"/>
        <v>0</v>
      </c>
    </row>
    <row r="11" spans="3:17" ht="12.75" customHeight="1">
      <c r="C11" s="1458" t="s">
        <v>490</v>
      </c>
      <c r="D11" s="346" t="s">
        <v>491</v>
      </c>
      <c r="E11" s="392">
        <v>0.23327920643937936</v>
      </c>
      <c r="F11" s="371">
        <v>0.21255070629223724</v>
      </c>
      <c r="G11" s="372">
        <v>0.15244889087611271</v>
      </c>
      <c r="H11" s="392">
        <v>0.21403196399457866</v>
      </c>
      <c r="I11" s="371">
        <v>0.19850445811788989</v>
      </c>
      <c r="J11" s="372">
        <v>0.23245395058566007</v>
      </c>
      <c r="K11" s="392">
        <v>0.19459109270230021</v>
      </c>
      <c r="L11" s="371">
        <v>0.21382596476618113</v>
      </c>
      <c r="M11" s="373">
        <v>0.20254874745240301</v>
      </c>
      <c r="O11" s="374">
        <f t="shared" si="1"/>
        <v>-1.944087129227845E-2</v>
      </c>
      <c r="P11" s="374">
        <f t="shared" si="0"/>
        <v>1.5321506648291239E-2</v>
      </c>
      <c r="Q11" s="374">
        <f t="shared" si="0"/>
        <v>-2.9905203133257063E-2</v>
      </c>
    </row>
    <row r="12" spans="3:17" ht="15" customHeight="1">
      <c r="C12" s="1459"/>
      <c r="D12" s="351" t="s">
        <v>492</v>
      </c>
      <c r="E12" s="376">
        <v>0.66786869226376078</v>
      </c>
      <c r="F12" s="377">
        <v>0.67991876179961164</v>
      </c>
      <c r="G12" s="378">
        <v>0.58376218257963908</v>
      </c>
      <c r="H12" s="376">
        <v>0.68422233793912501</v>
      </c>
      <c r="I12" s="377">
        <v>0.68119972761351766</v>
      </c>
      <c r="J12" s="378">
        <v>0.60056377057960553</v>
      </c>
      <c r="K12" s="376">
        <v>0.69754944061654334</v>
      </c>
      <c r="L12" s="377">
        <v>0.68481821206580651</v>
      </c>
      <c r="M12" s="379">
        <v>5.3264181069697459E-3</v>
      </c>
      <c r="O12" s="374">
        <f t="shared" si="1"/>
        <v>1.3327102677418323E-2</v>
      </c>
      <c r="P12" s="374">
        <f t="shared" si="0"/>
        <v>3.6184844522888504E-3</v>
      </c>
      <c r="Q12" s="375">
        <f t="shared" si="0"/>
        <v>-0.59523735247263576</v>
      </c>
    </row>
    <row r="13" spans="3:17" ht="15" customHeight="1">
      <c r="C13" s="1459"/>
      <c r="D13" s="351" t="s">
        <v>493</v>
      </c>
      <c r="E13" s="376">
        <v>1.2815494787117476E-2</v>
      </c>
      <c r="F13" s="377">
        <v>1.5648384560312072E-2</v>
      </c>
      <c r="G13" s="378">
        <v>2.6909020649413744E-2</v>
      </c>
      <c r="H13" s="376">
        <v>1.7457929785675487E-2</v>
      </c>
      <c r="I13" s="377">
        <v>1.2126799919132724E-2</v>
      </c>
      <c r="J13" s="378">
        <v>1.6881913233821579E-2</v>
      </c>
      <c r="K13" s="376">
        <v>1.1669767675001771E-2</v>
      </c>
      <c r="L13" s="377">
        <v>1.3559810504211131E-2</v>
      </c>
      <c r="M13" s="379">
        <v>0.57792533054892203</v>
      </c>
      <c r="O13" s="374">
        <f t="shared" si="1"/>
        <v>-5.7881621106737162E-3</v>
      </c>
      <c r="P13" s="374">
        <f t="shared" si="0"/>
        <v>1.4330105850784078E-3</v>
      </c>
      <c r="Q13" s="380">
        <f t="shared" si="0"/>
        <v>0.56104341731510043</v>
      </c>
    </row>
    <row r="14" spans="3:17" ht="15" customHeight="1">
      <c r="C14" s="1459"/>
      <c r="D14" s="351" t="s">
        <v>494</v>
      </c>
      <c r="E14" s="381">
        <v>8.6036606509742417E-2</v>
      </c>
      <c r="F14" s="382">
        <v>9.1882147347839185E-2</v>
      </c>
      <c r="G14" s="383">
        <v>0.2368799058948344</v>
      </c>
      <c r="H14" s="381">
        <v>8.428776828062079E-2</v>
      </c>
      <c r="I14" s="382">
        <v>0.10816901434945977</v>
      </c>
      <c r="J14" s="383">
        <v>0.15010036560091283</v>
      </c>
      <c r="K14" s="381">
        <v>9.6189699006154664E-2</v>
      </c>
      <c r="L14" s="382">
        <v>8.7796012663801229E-2</v>
      </c>
      <c r="M14" s="384">
        <v>0.21419950389170525</v>
      </c>
      <c r="O14" s="374">
        <f t="shared" si="1"/>
        <v>1.1901930725533874E-2</v>
      </c>
      <c r="P14" s="374">
        <f t="shared" si="0"/>
        <v>-2.0373001685658546E-2</v>
      </c>
      <c r="Q14" s="374">
        <f t="shared" si="0"/>
        <v>6.4099138290792418E-2</v>
      </c>
    </row>
    <row r="15" spans="3:17" ht="15.75" customHeight="1" thickBot="1">
      <c r="C15" s="1460"/>
      <c r="D15" s="393" t="s">
        <v>7</v>
      </c>
      <c r="E15" s="394">
        <f t="shared" ref="E15:G15" si="3">E11+E12+E13+E14</f>
        <v>1</v>
      </c>
      <c r="F15" s="395">
        <f t="shared" si="3"/>
        <v>1.0000000000000002</v>
      </c>
      <c r="G15" s="396">
        <f t="shared" si="3"/>
        <v>0.99999999999999989</v>
      </c>
      <c r="H15" s="394">
        <v>1</v>
      </c>
      <c r="I15" s="397">
        <v>1</v>
      </c>
      <c r="J15" s="398">
        <v>1</v>
      </c>
      <c r="K15" s="394">
        <v>1</v>
      </c>
      <c r="L15" s="397">
        <v>1</v>
      </c>
      <c r="M15" s="399">
        <v>1</v>
      </c>
      <c r="O15" s="374">
        <f t="shared" si="1"/>
        <v>0</v>
      </c>
      <c r="P15" s="374">
        <f t="shared" si="0"/>
        <v>0</v>
      </c>
      <c r="Q15" s="374">
        <f t="shared" si="0"/>
        <v>0</v>
      </c>
    </row>
    <row r="16" spans="3:17" ht="12.75" customHeight="1">
      <c r="C16" s="1458" t="s">
        <v>495</v>
      </c>
      <c r="D16" s="357" t="s">
        <v>496</v>
      </c>
      <c r="E16" s="368">
        <v>0.46210276601961675</v>
      </c>
      <c r="F16" s="369">
        <v>0.27623842728249082</v>
      </c>
      <c r="G16" s="370">
        <v>0.68924814467458118</v>
      </c>
      <c r="H16" s="368">
        <v>0.47025875745802348</v>
      </c>
      <c r="I16" s="369">
        <v>0.24955918599386384</v>
      </c>
      <c r="J16" s="370">
        <v>0.69655706401508977</v>
      </c>
      <c r="K16" s="368">
        <v>0.47268742871243807</v>
      </c>
      <c r="L16" s="369">
        <v>0.23132430274338603</v>
      </c>
      <c r="M16" s="400">
        <v>0.5210593250503146</v>
      </c>
      <c r="O16" s="374">
        <f t="shared" si="1"/>
        <v>2.4286712544145939E-3</v>
      </c>
      <c r="P16" s="374">
        <f t="shared" si="0"/>
        <v>-1.8234883250477812E-2</v>
      </c>
      <c r="Q16" s="375">
        <f t="shared" si="0"/>
        <v>-0.17549773896477516</v>
      </c>
    </row>
    <row r="17" spans="3:17">
      <c r="C17" s="1459"/>
      <c r="D17" s="351" t="s">
        <v>497</v>
      </c>
      <c r="E17" s="376">
        <v>0.30138688562916149</v>
      </c>
      <c r="F17" s="377">
        <v>0.50878439438410616</v>
      </c>
      <c r="G17" s="378">
        <v>0.29501440283454772</v>
      </c>
      <c r="H17" s="376">
        <v>0.28372179707143363</v>
      </c>
      <c r="I17" s="377">
        <v>0.4426519766294113</v>
      </c>
      <c r="J17" s="378">
        <v>0.30019351233029828</v>
      </c>
      <c r="K17" s="376">
        <v>0.27150075419104042</v>
      </c>
      <c r="L17" s="377">
        <v>0.42523414670802406</v>
      </c>
      <c r="M17" s="379">
        <v>0.18664770207749534</v>
      </c>
      <c r="O17" s="374">
        <f t="shared" si="1"/>
        <v>-1.2221042880393218E-2</v>
      </c>
      <c r="P17" s="374">
        <f t="shared" si="0"/>
        <v>-1.741782992138724E-2</v>
      </c>
      <c r="Q17" s="375">
        <f t="shared" si="0"/>
        <v>-0.11354581025280294</v>
      </c>
    </row>
    <row r="18" spans="3:17" ht="15" customHeight="1">
      <c r="C18" s="1459"/>
      <c r="D18" s="334" t="s">
        <v>469</v>
      </c>
      <c r="E18" s="381">
        <v>0.23651034835122173</v>
      </c>
      <c r="F18" s="382">
        <v>0.21497717833340305</v>
      </c>
      <c r="G18" s="383">
        <v>1.5737452490871051E-2</v>
      </c>
      <c r="H18" s="381">
        <v>0.24601944547054291</v>
      </c>
      <c r="I18" s="377">
        <v>0.30778883737672491</v>
      </c>
      <c r="J18" s="383">
        <v>3.2494236546119276E-3</v>
      </c>
      <c r="K18" s="381">
        <v>0.25581181709652157</v>
      </c>
      <c r="L18" s="377">
        <v>0.34344155054858994</v>
      </c>
      <c r="M18" s="384">
        <v>0.29229297287219008</v>
      </c>
      <c r="O18" s="374">
        <f t="shared" si="1"/>
        <v>9.792371625978652E-3</v>
      </c>
      <c r="P18" s="374">
        <f t="shared" si="0"/>
        <v>3.5652713171865025E-2</v>
      </c>
      <c r="Q18" s="380">
        <f t="shared" si="0"/>
        <v>0.28904354921757813</v>
      </c>
    </row>
    <row r="19" spans="3:17" ht="15.75" customHeight="1" thickBot="1">
      <c r="C19" s="1460"/>
      <c r="D19" s="393" t="s">
        <v>7</v>
      </c>
      <c r="E19" s="394">
        <f>E16+E17+E18</f>
        <v>1</v>
      </c>
      <c r="F19" s="395">
        <f>F16+F17+F18</f>
        <v>1</v>
      </c>
      <c r="G19" s="396">
        <f>G16+G17+G18</f>
        <v>1</v>
      </c>
      <c r="H19" s="394">
        <v>1</v>
      </c>
      <c r="I19" s="395">
        <v>1</v>
      </c>
      <c r="J19" s="398">
        <v>1</v>
      </c>
      <c r="K19" s="394">
        <v>1</v>
      </c>
      <c r="L19" s="395">
        <v>1</v>
      </c>
      <c r="M19" s="399">
        <v>1</v>
      </c>
      <c r="O19" s="401"/>
      <c r="P19" s="401"/>
      <c r="Q19" s="401"/>
    </row>
    <row r="23" spans="3:17" ht="12.75" hidden="1" customHeight="1">
      <c r="H23" s="402"/>
      <c r="I23" s="402"/>
      <c r="J23" s="402"/>
      <c r="K23" s="402">
        <f>[5]rptKNBIFOStavPozSmMes!$AE$3725</f>
        <v>136777016</v>
      </c>
      <c r="L23" s="402">
        <f>[5]rptKNBIFOStavPozSmMes!$AF$3725</f>
        <v>56371068</v>
      </c>
      <c r="M23" s="402">
        <f>[5]rptKNBIFOStavPozSmMes!$AG$3725</f>
        <v>9257253</v>
      </c>
      <c r="N23" s="402">
        <f>[5]rptKNBIFOStavPozSmMes!$AH$3724</f>
        <v>202405337</v>
      </c>
    </row>
  </sheetData>
  <mergeCells count="9">
    <mergeCell ref="C7:C10"/>
    <mergeCell ref="C11:C15"/>
    <mergeCell ref="C16:C19"/>
    <mergeCell ref="L1:M1"/>
    <mergeCell ref="C3:M3"/>
    <mergeCell ref="C5:D6"/>
    <mergeCell ref="E5:G5"/>
    <mergeCell ref="H5:J5"/>
    <mergeCell ref="K5:M5"/>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S43"/>
  <sheetViews>
    <sheetView workbookViewId="0"/>
  </sheetViews>
  <sheetFormatPr defaultRowHeight="12.75"/>
  <cols>
    <col min="1" max="1" width="3.28515625" style="403" customWidth="1"/>
    <col min="2" max="2" width="9.85546875" style="403" customWidth="1"/>
    <col min="3" max="3" width="27.7109375" style="403" customWidth="1"/>
    <col min="4" max="4" width="11" style="403" customWidth="1"/>
    <col min="5" max="5" width="11.28515625" style="403" bestFit="1" customWidth="1"/>
    <col min="6" max="6" width="13.140625" style="403" customWidth="1"/>
    <col min="7" max="7" width="10.28515625" style="403" customWidth="1"/>
    <col min="8" max="8" width="11.28515625" style="403" bestFit="1" customWidth="1"/>
    <col min="9" max="9" width="12.5703125" style="403" customWidth="1"/>
    <col min="10" max="10" width="10.140625" style="403" bestFit="1" customWidth="1"/>
    <col min="11" max="11" width="11.28515625" style="403" bestFit="1" customWidth="1"/>
    <col min="12" max="12" width="12.85546875" style="403" bestFit="1" customWidth="1"/>
    <col min="13" max="13" width="12.28515625" style="403" customWidth="1"/>
    <col min="14" max="14" width="10.140625" style="403" bestFit="1" customWidth="1"/>
    <col min="15" max="15" width="13.140625" style="403" customWidth="1"/>
    <col min="16" max="16" width="10.140625" style="403" customWidth="1"/>
    <col min="17" max="16384" width="9.140625" style="403"/>
  </cols>
  <sheetData>
    <row r="1" spans="1:19">
      <c r="B1" s="404"/>
      <c r="C1" s="404"/>
      <c r="D1" s="404"/>
      <c r="E1" s="404"/>
      <c r="F1" s="404"/>
      <c r="G1" s="404"/>
      <c r="H1" s="404"/>
      <c r="I1" s="404"/>
      <c r="J1" s="404"/>
      <c r="K1" s="404"/>
      <c r="L1" s="404"/>
      <c r="M1" s="404"/>
      <c r="N1" s="404"/>
      <c r="O1" s="404"/>
      <c r="P1" s="404"/>
    </row>
    <row r="2" spans="1:19">
      <c r="A2" s="405"/>
      <c r="B2" s="406"/>
      <c r="C2" s="407"/>
      <c r="D2" s="407"/>
      <c r="E2" s="407"/>
      <c r="F2" s="407"/>
      <c r="G2" s="407"/>
      <c r="H2" s="407"/>
      <c r="I2" s="407"/>
      <c r="J2" s="407"/>
      <c r="K2" s="407"/>
      <c r="L2" s="407"/>
      <c r="M2" s="407"/>
      <c r="N2" s="1471" t="s">
        <v>500</v>
      </c>
      <c r="O2" s="1471"/>
      <c r="P2" s="1471"/>
    </row>
    <row r="3" spans="1:19" ht="14.25">
      <c r="B3" s="1436" t="s">
        <v>501</v>
      </c>
      <c r="C3" s="1436"/>
      <c r="D3" s="1436"/>
      <c r="E3" s="1436"/>
      <c r="F3" s="1436"/>
      <c r="G3" s="1436"/>
      <c r="H3" s="1436"/>
      <c r="I3" s="1436"/>
      <c r="J3" s="1436"/>
      <c r="K3" s="1436"/>
      <c r="L3" s="1436"/>
      <c r="M3" s="1436"/>
      <c r="N3" s="1436"/>
      <c r="O3" s="1436"/>
      <c r="P3" s="1436"/>
    </row>
    <row r="4" spans="1:19" ht="14.25">
      <c r="B4" s="363"/>
      <c r="C4" s="363"/>
      <c r="D4" s="363"/>
      <c r="E4" s="363"/>
      <c r="F4" s="363"/>
      <c r="G4" s="363"/>
      <c r="H4" s="363"/>
      <c r="I4" s="363"/>
      <c r="J4" s="363"/>
      <c r="K4" s="363"/>
      <c r="L4" s="363"/>
      <c r="M4" s="363"/>
      <c r="N4" s="363"/>
      <c r="O4" s="363"/>
      <c r="P4" s="363"/>
    </row>
    <row r="5" spans="1:19" ht="13.5" thickBot="1">
      <c r="B5" s="407"/>
      <c r="C5" s="407"/>
      <c r="D5" s="407"/>
      <c r="E5" s="407"/>
      <c r="F5" s="407"/>
      <c r="G5" s="407"/>
      <c r="H5" s="407"/>
      <c r="I5" s="407"/>
      <c r="J5" s="407"/>
      <c r="K5" s="407"/>
      <c r="L5" s="407"/>
      <c r="M5" s="407"/>
      <c r="N5" s="1472" t="s">
        <v>2</v>
      </c>
      <c r="O5" s="1472"/>
      <c r="P5" s="1472"/>
    </row>
    <row r="6" spans="1:19" ht="15" customHeight="1">
      <c r="B6" s="1473" t="s">
        <v>462</v>
      </c>
      <c r="C6" s="1473" t="s">
        <v>406</v>
      </c>
      <c r="D6" s="1475" t="s">
        <v>7</v>
      </c>
      <c r="E6" s="1475" t="s">
        <v>7</v>
      </c>
      <c r="F6" s="1477"/>
      <c r="G6" s="1478"/>
      <c r="H6" s="1477" t="s">
        <v>464</v>
      </c>
      <c r="I6" s="1477"/>
      <c r="J6" s="1477"/>
      <c r="K6" s="1475" t="s">
        <v>465</v>
      </c>
      <c r="L6" s="1477"/>
      <c r="M6" s="1478"/>
      <c r="N6" s="1477" t="s">
        <v>466</v>
      </c>
      <c r="O6" s="1477"/>
      <c r="P6" s="1478"/>
    </row>
    <row r="7" spans="1:19" ht="26.25" thickBot="1">
      <c r="B7" s="1474"/>
      <c r="C7" s="1474"/>
      <c r="D7" s="1476"/>
      <c r="E7" s="408" t="s">
        <v>496</v>
      </c>
      <c r="F7" s="409" t="s">
        <v>468</v>
      </c>
      <c r="G7" s="410" t="s">
        <v>469</v>
      </c>
      <c r="H7" s="408" t="s">
        <v>496</v>
      </c>
      <c r="I7" s="409" t="s">
        <v>468</v>
      </c>
      <c r="J7" s="410" t="s">
        <v>469</v>
      </c>
      <c r="K7" s="408" t="s">
        <v>496</v>
      </c>
      <c r="L7" s="409" t="s">
        <v>468</v>
      </c>
      <c r="M7" s="410" t="s">
        <v>469</v>
      </c>
      <c r="N7" s="408" t="s">
        <v>496</v>
      </c>
      <c r="O7" s="409" t="s">
        <v>468</v>
      </c>
      <c r="P7" s="410" t="s">
        <v>469</v>
      </c>
    </row>
    <row r="8" spans="1:19" ht="15" customHeight="1">
      <c r="B8" s="1465">
        <v>40543</v>
      </c>
      <c r="C8" s="411" t="s">
        <v>502</v>
      </c>
      <c r="D8" s="412">
        <v>73873.282489999998</v>
      </c>
      <c r="E8" s="413">
        <v>42050.955379999999</v>
      </c>
      <c r="F8" s="414">
        <v>0</v>
      </c>
      <c r="G8" s="413">
        <v>31822.327109999998</v>
      </c>
      <c r="H8" s="415">
        <v>21726.508840000002</v>
      </c>
      <c r="I8" s="416">
        <v>0</v>
      </c>
      <c r="J8" s="417">
        <v>11778.2935</v>
      </c>
      <c r="K8" s="418">
        <v>17606.49166</v>
      </c>
      <c r="L8" s="416">
        <v>0</v>
      </c>
      <c r="M8" s="413">
        <v>18109.824789999999</v>
      </c>
      <c r="N8" s="415">
        <v>2717.9548800000002</v>
      </c>
      <c r="O8" s="416">
        <v>0</v>
      </c>
      <c r="P8" s="419">
        <v>1934.2088199999998</v>
      </c>
      <c r="S8" s="405"/>
    </row>
    <row r="9" spans="1:19" ht="15" customHeight="1">
      <c r="B9" s="1466"/>
      <c r="C9" s="420" t="s">
        <v>503</v>
      </c>
      <c r="D9" s="421">
        <v>106462.89466000001</v>
      </c>
      <c r="E9" s="257">
        <v>39437.412279999997</v>
      </c>
      <c r="F9" s="256">
        <v>4000.6349999999998</v>
      </c>
      <c r="G9" s="257">
        <v>63024.847380000007</v>
      </c>
      <c r="H9" s="258">
        <v>8160.1138700000001</v>
      </c>
      <c r="I9" s="260">
        <v>3806.7080000000001</v>
      </c>
      <c r="J9" s="422">
        <v>9950.1035800000009</v>
      </c>
      <c r="K9" s="258">
        <v>29985.391919999998</v>
      </c>
      <c r="L9" s="260">
        <v>0.14899999999999999</v>
      </c>
      <c r="M9" s="257">
        <v>52052.142010000003</v>
      </c>
      <c r="N9" s="258">
        <v>1291.9064900000001</v>
      </c>
      <c r="O9" s="260">
        <v>193.77799999999999</v>
      </c>
      <c r="P9" s="423">
        <v>1022.6017900000001</v>
      </c>
    </row>
    <row r="10" spans="1:19" ht="15.75" customHeight="1">
      <c r="B10" s="1466"/>
      <c r="C10" s="420" t="s">
        <v>504</v>
      </c>
      <c r="D10" s="421">
        <v>32933.49972</v>
      </c>
      <c r="E10" s="257">
        <v>13425.67937</v>
      </c>
      <c r="F10" s="256">
        <v>295.80700000000002</v>
      </c>
      <c r="G10" s="257">
        <v>19212.013350000001</v>
      </c>
      <c r="H10" s="258">
        <v>1499.45813</v>
      </c>
      <c r="I10" s="260">
        <v>284.61500000000001</v>
      </c>
      <c r="J10" s="422">
        <v>299.72399999999999</v>
      </c>
      <c r="K10" s="258">
        <v>11649.37624</v>
      </c>
      <c r="L10" s="260">
        <v>4.1719999999999997</v>
      </c>
      <c r="M10" s="259">
        <v>18082.360840000001</v>
      </c>
      <c r="N10" s="258">
        <v>276.84500000000003</v>
      </c>
      <c r="O10" s="260">
        <v>7.02</v>
      </c>
      <c r="P10" s="259">
        <v>829.92850999999996</v>
      </c>
    </row>
    <row r="11" spans="1:19" ht="18.75" customHeight="1" thickBot="1">
      <c r="B11" s="1467"/>
      <c r="C11" s="424" t="s">
        <v>505</v>
      </c>
      <c r="D11" s="425">
        <v>213269.67687</v>
      </c>
      <c r="E11" s="266">
        <v>94914.047029999987</v>
      </c>
      <c r="F11" s="264">
        <v>4296.442</v>
      </c>
      <c r="G11" s="268">
        <v>114059.18784</v>
      </c>
      <c r="H11" s="266">
        <v>31386.080840000002</v>
      </c>
      <c r="I11" s="265">
        <v>4091.3230000000003</v>
      </c>
      <c r="J11" s="426">
        <v>22028.121080000001</v>
      </c>
      <c r="K11" s="266">
        <v>59241.259819999992</v>
      </c>
      <c r="L11" s="265">
        <v>4.3209999999999997</v>
      </c>
      <c r="M11" s="426">
        <v>88244.327640000003</v>
      </c>
      <c r="N11" s="266">
        <v>4286.7063700000008</v>
      </c>
      <c r="O11" s="265">
        <v>200.798</v>
      </c>
      <c r="P11" s="426">
        <v>3786.7391200000002</v>
      </c>
    </row>
    <row r="12" spans="1:19" ht="15.75" customHeight="1">
      <c r="B12" s="1465">
        <v>40908</v>
      </c>
      <c r="C12" s="411" t="s">
        <v>502</v>
      </c>
      <c r="D12" s="253">
        <v>76096.800000000003</v>
      </c>
      <c r="E12" s="250">
        <v>43742.69</v>
      </c>
      <c r="F12" s="248">
        <v>0.83399999999999996</v>
      </c>
      <c r="G12" s="253">
        <v>32353.276000000002</v>
      </c>
      <c r="H12" s="250">
        <v>21515.886999999999</v>
      </c>
      <c r="I12" s="248">
        <v>0.83399999999999996</v>
      </c>
      <c r="J12" s="427">
        <v>11466.995000000001</v>
      </c>
      <c r="K12" s="253">
        <v>19409.395</v>
      </c>
      <c r="L12" s="248">
        <v>0</v>
      </c>
      <c r="M12" s="253">
        <v>19058.648000000001</v>
      </c>
      <c r="N12" s="250">
        <v>2817.4079999999999</v>
      </c>
      <c r="O12" s="248">
        <v>0</v>
      </c>
      <c r="P12" s="427">
        <v>1827.633</v>
      </c>
    </row>
    <row r="13" spans="1:19" ht="13.5" customHeight="1">
      <c r="B13" s="1466"/>
      <c r="C13" s="420" t="s">
        <v>503</v>
      </c>
      <c r="D13" s="257">
        <v>116888.129</v>
      </c>
      <c r="E13" s="258">
        <v>46453.663</v>
      </c>
      <c r="F13" s="256">
        <v>4418.1909999999998</v>
      </c>
      <c r="G13" s="257">
        <v>66016.274999999994</v>
      </c>
      <c r="H13" s="258">
        <v>10657.985000000001</v>
      </c>
      <c r="I13" s="256">
        <v>4137.4790000000003</v>
      </c>
      <c r="J13" s="423">
        <v>9568.6190000000006</v>
      </c>
      <c r="K13" s="257">
        <v>34619.741000000002</v>
      </c>
      <c r="L13" s="256">
        <v>4.7859999999999996</v>
      </c>
      <c r="M13" s="257">
        <v>55624.66</v>
      </c>
      <c r="N13" s="258">
        <v>1175.9369999999999</v>
      </c>
      <c r="O13" s="256">
        <v>275.92599999999999</v>
      </c>
      <c r="P13" s="259">
        <v>822.99599999999998</v>
      </c>
    </row>
    <row r="14" spans="1:19" ht="16.5" customHeight="1">
      <c r="B14" s="1466"/>
      <c r="C14" s="420" t="s">
        <v>504</v>
      </c>
      <c r="D14" s="297">
        <v>41176.298000000003</v>
      </c>
      <c r="E14" s="418">
        <v>20565.237000000001</v>
      </c>
      <c r="F14" s="428">
        <v>143.126</v>
      </c>
      <c r="G14" s="429">
        <v>20467.935000000001</v>
      </c>
      <c r="H14" s="418">
        <v>2287.5239999999999</v>
      </c>
      <c r="I14" s="428">
        <v>136.107</v>
      </c>
      <c r="J14" s="419">
        <v>843.16200000000003</v>
      </c>
      <c r="K14" s="429">
        <v>17910.45</v>
      </c>
      <c r="L14" s="428">
        <v>0</v>
      </c>
      <c r="M14" s="429">
        <v>18680.562000000002</v>
      </c>
      <c r="N14" s="418">
        <v>367.26299999999998</v>
      </c>
      <c r="O14" s="256">
        <v>7.0190000000000001</v>
      </c>
      <c r="P14" s="259">
        <v>944.21100000000001</v>
      </c>
    </row>
    <row r="15" spans="1:19" ht="16.5" customHeight="1" thickBot="1">
      <c r="B15" s="1467"/>
      <c r="C15" s="424" t="s">
        <v>505</v>
      </c>
      <c r="D15" s="430">
        <v>234161.22700000001</v>
      </c>
      <c r="E15" s="266">
        <v>110761.59</v>
      </c>
      <c r="F15" s="431">
        <v>4562.1509999999998</v>
      </c>
      <c r="G15" s="432">
        <v>118837.48599999999</v>
      </c>
      <c r="H15" s="433">
        <v>34461.396000000001</v>
      </c>
      <c r="I15" s="434">
        <v>4274.42</v>
      </c>
      <c r="J15" s="435">
        <v>21878.776000000002</v>
      </c>
      <c r="K15" s="263">
        <v>71939.585999999996</v>
      </c>
      <c r="L15" s="264">
        <v>4.7859999999999996</v>
      </c>
      <c r="M15" s="265">
        <v>93363.87000000001</v>
      </c>
      <c r="N15" s="266">
        <v>4360.6080000000002</v>
      </c>
      <c r="O15" s="264">
        <v>282.94499999999999</v>
      </c>
      <c r="P15" s="267">
        <v>3594.84</v>
      </c>
    </row>
    <row r="16" spans="1:19" ht="18.75" customHeight="1">
      <c r="B16" s="1468"/>
      <c r="C16" s="436" t="s">
        <v>506</v>
      </c>
      <c r="D16" s="437">
        <v>20891.550130000018</v>
      </c>
      <c r="E16" s="438">
        <v>15847.54297000001</v>
      </c>
      <c r="F16" s="302">
        <v>265.70899999999983</v>
      </c>
      <c r="G16" s="318">
        <v>4778.2981599999912</v>
      </c>
      <c r="H16" s="439">
        <v>3075.3151599999983</v>
      </c>
      <c r="I16" s="303">
        <v>183.09699999999975</v>
      </c>
      <c r="J16" s="304">
        <v>-149.34507999999914</v>
      </c>
      <c r="K16" s="439">
        <v>12698.326180000004</v>
      </c>
      <c r="L16" s="303">
        <v>0.46499999999999986</v>
      </c>
      <c r="M16" s="304">
        <v>5119.5423600000067</v>
      </c>
      <c r="N16" s="301">
        <v>73.901629999999386</v>
      </c>
      <c r="O16" s="318">
        <v>82.146999999999991</v>
      </c>
      <c r="P16" s="304">
        <v>-191.89912000000004</v>
      </c>
    </row>
    <row r="17" spans="2:19" ht="17.25" customHeight="1">
      <c r="B17" s="1469"/>
      <c r="C17" s="420" t="s">
        <v>480</v>
      </c>
      <c r="D17" s="440">
        <v>9.795837100055535E-2</v>
      </c>
      <c r="E17" s="441">
        <v>0.1669673084848125</v>
      </c>
      <c r="F17" s="442">
        <v>6.1843962981462296E-2</v>
      </c>
      <c r="G17" s="443">
        <v>4.1893145571954227E-2</v>
      </c>
      <c r="H17" s="444">
        <v>9.7983407857685167E-2</v>
      </c>
      <c r="I17" s="445">
        <v>4.4752516484276535E-2</v>
      </c>
      <c r="J17" s="443">
        <v>-6.7797466455545349E-3</v>
      </c>
      <c r="K17" s="441">
        <v>0.21434936087758583</v>
      </c>
      <c r="L17" s="442">
        <v>0.10761397824577641</v>
      </c>
      <c r="M17" s="443">
        <v>5.8015540453609675E-2</v>
      </c>
      <c r="N17" s="441">
        <v>1.7239722906423231E-2</v>
      </c>
      <c r="O17" s="442">
        <v>0.40910268030558067</v>
      </c>
      <c r="P17" s="443">
        <v>-5.06766148706859E-2</v>
      </c>
    </row>
    <row r="18" spans="2:19" ht="19.5" customHeight="1" thickBot="1">
      <c r="B18" s="1470"/>
      <c r="C18" s="446" t="s">
        <v>507</v>
      </c>
      <c r="D18" s="447"/>
      <c r="E18" s="448">
        <v>0.75856233124813111</v>
      </c>
      <c r="F18" s="449">
        <v>1.2718491368356859E-2</v>
      </c>
      <c r="G18" s="450">
        <v>0.22871917738351122</v>
      </c>
      <c r="H18" s="451">
        <v>0.14720378051717101</v>
      </c>
      <c r="I18" s="449">
        <v>8.7641653616250641E-3</v>
      </c>
      <c r="J18" s="450">
        <v>-7.1485877816955951E-3</v>
      </c>
      <c r="K18" s="451">
        <v>0.60782115740494325</v>
      </c>
      <c r="L18" s="449">
        <v>2.2257802657365544E-5</v>
      </c>
      <c r="M18" s="452">
        <v>0.24505325493527666</v>
      </c>
      <c r="N18" s="451">
        <v>3.5373933260164129E-3</v>
      </c>
      <c r="O18" s="449">
        <v>3.9320682040744253E-3</v>
      </c>
      <c r="P18" s="452">
        <v>-9.1854897700690569E-3</v>
      </c>
      <c r="S18" s="405"/>
    </row>
    <row r="19" spans="2:19">
      <c r="F19" s="404"/>
      <c r="G19" s="404"/>
      <c r="H19" s="404"/>
      <c r="I19" s="404"/>
      <c r="J19" s="453"/>
      <c r="K19" s="404"/>
      <c r="L19" s="404"/>
      <c r="M19" s="454"/>
      <c r="N19" s="404"/>
    </row>
    <row r="20" spans="2:19">
      <c r="D20" s="455"/>
      <c r="E20" s="456"/>
      <c r="F20" s="457"/>
      <c r="G20" s="457"/>
      <c r="H20" s="458"/>
      <c r="I20" s="459"/>
      <c r="J20" s="459"/>
      <c r="K20" s="458"/>
      <c r="L20" s="404"/>
      <c r="M20" s="460"/>
      <c r="N20" s="404"/>
    </row>
    <row r="21" spans="2:19">
      <c r="D21" s="455"/>
      <c r="E21" s="456"/>
      <c r="F21" s="457"/>
      <c r="G21" s="457"/>
      <c r="H21" s="457"/>
      <c r="I21" s="457"/>
      <c r="J21" s="458"/>
      <c r="K21" s="458"/>
      <c r="L21" s="458"/>
      <c r="M21" s="458"/>
      <c r="N21" s="458"/>
      <c r="O21" s="455"/>
      <c r="P21" s="455"/>
    </row>
    <row r="22" spans="2:19">
      <c r="D22" s="455"/>
      <c r="E22" s="456"/>
      <c r="F22" s="457"/>
      <c r="G22" s="457"/>
      <c r="H22" s="458"/>
      <c r="I22" s="461"/>
      <c r="J22" s="462"/>
      <c r="K22" s="457"/>
      <c r="L22" s="404"/>
      <c r="M22" s="462"/>
      <c r="N22" s="404"/>
      <c r="P22" s="455"/>
    </row>
    <row r="23" spans="2:19">
      <c r="C23" s="405"/>
      <c r="D23" s="455"/>
      <c r="E23" s="455"/>
      <c r="F23" s="458"/>
      <c r="G23" s="457"/>
      <c r="H23" s="458"/>
      <c r="I23" s="458"/>
      <c r="J23" s="457"/>
      <c r="K23" s="463"/>
      <c r="L23" s="458"/>
      <c r="M23" s="464"/>
      <c r="N23" s="458"/>
      <c r="O23" s="455"/>
      <c r="P23" s="455"/>
    </row>
    <row r="24" spans="2:19">
      <c r="C24" s="405"/>
      <c r="D24" s="455"/>
      <c r="E24" s="465"/>
      <c r="F24" s="458"/>
      <c r="G24" s="464"/>
      <c r="H24" s="458"/>
      <c r="I24" s="458"/>
      <c r="J24" s="457"/>
      <c r="K24" s="463"/>
      <c r="L24" s="458"/>
      <c r="M24" s="457"/>
      <c r="N24" s="458"/>
      <c r="O24" s="455"/>
      <c r="P24" s="455"/>
    </row>
    <row r="25" spans="2:19">
      <c r="B25" s="455"/>
      <c r="D25" s="455"/>
      <c r="E25" s="455"/>
      <c r="F25" s="459"/>
      <c r="G25" s="464"/>
      <c r="H25" s="459"/>
      <c r="I25" s="458"/>
      <c r="J25" s="457"/>
      <c r="K25" s="466"/>
      <c r="L25" s="458"/>
      <c r="M25" s="457"/>
      <c r="N25" s="459"/>
      <c r="O25" s="456"/>
      <c r="P25" s="455"/>
    </row>
    <row r="26" spans="2:19">
      <c r="B26" s="455"/>
      <c r="D26" s="455"/>
      <c r="E26" s="456"/>
      <c r="F26" s="457"/>
      <c r="G26" s="457"/>
      <c r="H26" s="458"/>
      <c r="I26" s="458"/>
      <c r="J26" s="457"/>
      <c r="K26" s="458"/>
      <c r="L26" s="458"/>
      <c r="M26" s="464"/>
      <c r="N26" s="458"/>
      <c r="O26" s="455"/>
      <c r="P26" s="456"/>
    </row>
    <row r="27" spans="2:19">
      <c r="B27" s="455"/>
      <c r="D27" s="455"/>
      <c r="E27" s="456"/>
      <c r="F27" s="458"/>
      <c r="G27" s="464"/>
      <c r="H27" s="459"/>
      <c r="I27" s="458"/>
      <c r="J27" s="464"/>
      <c r="K27" s="459"/>
      <c r="L27" s="458"/>
      <c r="M27" s="457"/>
      <c r="N27" s="458"/>
      <c r="O27" s="455"/>
      <c r="P27" s="455"/>
    </row>
    <row r="28" spans="2:19">
      <c r="B28" s="455"/>
      <c r="D28" s="455"/>
      <c r="E28" s="458"/>
      <c r="F28" s="458"/>
      <c r="G28" s="457"/>
      <c r="H28" s="464"/>
      <c r="I28" s="458"/>
      <c r="J28" s="464"/>
      <c r="K28" s="459"/>
      <c r="L28" s="458"/>
      <c r="M28" s="457"/>
      <c r="N28" s="459"/>
      <c r="O28" s="455"/>
      <c r="P28" s="455"/>
    </row>
    <row r="29" spans="2:19">
      <c r="D29" s="467"/>
      <c r="E29" s="466"/>
      <c r="F29" s="466"/>
      <c r="G29" s="468"/>
      <c r="H29" s="459"/>
      <c r="I29" s="458"/>
      <c r="J29" s="460"/>
      <c r="K29" s="459"/>
      <c r="L29" s="404"/>
      <c r="M29" s="459"/>
      <c r="N29" s="459"/>
    </row>
    <row r="30" spans="2:19">
      <c r="D30" s="467"/>
      <c r="E30" s="466"/>
      <c r="F30" s="466"/>
      <c r="G30" s="468"/>
      <c r="H30" s="459"/>
      <c r="I30" s="458"/>
      <c r="J30" s="404"/>
      <c r="K30" s="458"/>
      <c r="L30" s="460"/>
      <c r="M30" s="404"/>
      <c r="N30" s="404"/>
    </row>
    <row r="31" spans="2:19">
      <c r="D31" s="467"/>
      <c r="E31" s="466"/>
      <c r="F31" s="466"/>
      <c r="G31" s="468"/>
      <c r="H31" s="469"/>
      <c r="I31" s="457"/>
      <c r="J31" s="458"/>
      <c r="K31" s="459"/>
      <c r="L31" s="404"/>
      <c r="M31" s="404"/>
      <c r="N31" s="404"/>
    </row>
    <row r="32" spans="2:19">
      <c r="F32" s="404"/>
      <c r="G32" s="404"/>
      <c r="H32" s="404"/>
      <c r="I32" s="404"/>
      <c r="J32" s="458"/>
      <c r="K32" s="459"/>
      <c r="L32" s="404"/>
      <c r="M32" s="459"/>
      <c r="N32" s="404"/>
    </row>
    <row r="33" spans="3:14">
      <c r="F33" s="404"/>
      <c r="G33" s="404"/>
      <c r="H33" s="404"/>
      <c r="I33" s="404"/>
      <c r="J33" s="458"/>
      <c r="K33" s="459"/>
      <c r="L33" s="404"/>
      <c r="M33" s="404"/>
      <c r="N33" s="404"/>
    </row>
    <row r="34" spans="3:14">
      <c r="F34" s="404"/>
      <c r="G34" s="404"/>
      <c r="H34" s="404"/>
      <c r="I34" s="404"/>
      <c r="J34" s="458"/>
      <c r="K34" s="458"/>
      <c r="L34" s="404"/>
      <c r="M34" s="404"/>
      <c r="N34" s="404"/>
    </row>
    <row r="35" spans="3:14">
      <c r="D35" s="405"/>
      <c r="F35" s="404"/>
      <c r="G35" s="404"/>
      <c r="H35" s="404"/>
      <c r="I35" s="460"/>
      <c r="J35" s="404"/>
      <c r="K35" s="404"/>
      <c r="L35" s="404"/>
      <c r="M35" s="404"/>
      <c r="N35" s="404"/>
    </row>
    <row r="36" spans="3:14">
      <c r="F36" s="404"/>
      <c r="G36" s="459"/>
      <c r="H36" s="404"/>
      <c r="I36" s="404"/>
      <c r="J36" s="404"/>
      <c r="K36" s="404"/>
      <c r="L36" s="404"/>
      <c r="M36" s="404"/>
      <c r="N36" s="404"/>
    </row>
    <row r="37" spans="3:14">
      <c r="F37" s="404"/>
      <c r="G37" s="459"/>
      <c r="H37" s="404"/>
      <c r="I37" s="404"/>
      <c r="J37" s="404"/>
      <c r="K37" s="404"/>
      <c r="L37" s="404"/>
      <c r="M37" s="404"/>
      <c r="N37" s="404"/>
    </row>
    <row r="38" spans="3:14">
      <c r="F38" s="404"/>
      <c r="G38" s="459"/>
      <c r="H38" s="404"/>
      <c r="I38" s="404"/>
      <c r="J38" s="404"/>
      <c r="K38" s="404"/>
      <c r="L38" s="404"/>
      <c r="M38" s="404"/>
      <c r="N38" s="404"/>
    </row>
    <row r="39" spans="3:14">
      <c r="F39" s="404"/>
      <c r="G39" s="404"/>
      <c r="H39" s="460"/>
      <c r="I39" s="404"/>
      <c r="J39" s="404"/>
      <c r="K39" s="404"/>
      <c r="L39" s="404"/>
      <c r="M39" s="404"/>
      <c r="N39" s="404"/>
    </row>
    <row r="40" spans="3:14">
      <c r="C40" s="405"/>
      <c r="F40" s="404"/>
      <c r="G40" s="404"/>
      <c r="H40" s="404"/>
      <c r="I40" s="404"/>
      <c r="J40" s="404"/>
      <c r="K40" s="404"/>
      <c r="L40" s="404"/>
      <c r="M40" s="404"/>
      <c r="N40" s="404"/>
    </row>
    <row r="41" spans="3:14">
      <c r="F41" s="404"/>
      <c r="G41" s="404"/>
      <c r="H41" s="404"/>
      <c r="I41" s="404"/>
      <c r="J41" s="404"/>
      <c r="K41" s="404"/>
      <c r="L41" s="404"/>
      <c r="M41" s="404"/>
      <c r="N41" s="404"/>
    </row>
    <row r="42" spans="3:14">
      <c r="F42" s="404"/>
      <c r="G42" s="404"/>
      <c r="H42" s="404"/>
      <c r="I42" s="404"/>
      <c r="J42" s="404"/>
      <c r="K42" s="404"/>
      <c r="L42" s="404"/>
      <c r="M42" s="404"/>
      <c r="N42" s="404"/>
    </row>
    <row r="43" spans="3:14">
      <c r="C43" s="405"/>
      <c r="F43" s="404"/>
      <c r="G43" s="404"/>
      <c r="H43" s="404"/>
      <c r="I43" s="404"/>
      <c r="J43" s="404"/>
      <c r="K43" s="404"/>
      <c r="L43" s="404"/>
      <c r="M43" s="404"/>
      <c r="N43" s="404"/>
    </row>
  </sheetData>
  <mergeCells count="13">
    <mergeCell ref="B8:B11"/>
    <mergeCell ref="B12:B15"/>
    <mergeCell ref="B16:B18"/>
    <mergeCell ref="N2:P2"/>
    <mergeCell ref="B3:P3"/>
    <mergeCell ref="N5:P5"/>
    <mergeCell ref="B6:B7"/>
    <mergeCell ref="C6:C7"/>
    <mergeCell ref="D6:D7"/>
    <mergeCell ref="E6:G6"/>
    <mergeCell ref="H6:J6"/>
    <mergeCell ref="K6:M6"/>
    <mergeCell ref="N6:P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3</vt:i4>
      </vt:variant>
    </vt:vector>
  </HeadingPairs>
  <TitlesOfParts>
    <vt:vector size="37" baseType="lpstr">
      <vt:lpstr>Annex 1</vt:lpstr>
      <vt:lpstr>Annex 2</vt:lpstr>
      <vt:lpstr>Annex 3</vt:lpstr>
      <vt:lpstr>Annex 4</vt:lpstr>
      <vt:lpstr>Annex 5</vt:lpstr>
      <vt:lpstr>Annex 6</vt:lpstr>
      <vt:lpstr>Annex 7</vt:lpstr>
      <vt:lpstr>Annex 8</vt:lpstr>
      <vt:lpstr>Annex 9</vt:lpstr>
      <vt:lpstr>Annex 10</vt:lpstr>
      <vt:lpstr>Annex 11</vt:lpstr>
      <vt:lpstr>Annex 12</vt:lpstr>
      <vt:lpstr>Annex 13</vt:lpstr>
      <vt:lpstr>Annex 14</vt:lpstr>
      <vt:lpstr>Annex 15</vt:lpstr>
      <vt:lpstr>Annex 16</vt:lpstr>
      <vt:lpstr>Annex 17</vt:lpstr>
      <vt:lpstr>Annex 18</vt:lpstr>
      <vt:lpstr>Annex 19</vt:lpstr>
      <vt:lpstr>Annex 20</vt:lpstr>
      <vt:lpstr>Annex 21</vt:lpstr>
      <vt:lpstr>Annex 22</vt:lpstr>
      <vt:lpstr>Annex 23</vt:lpstr>
      <vt:lpstr>Annex 24</vt:lpstr>
      <vt:lpstr>Annex 25</vt:lpstr>
      <vt:lpstr>Annex 26</vt:lpstr>
      <vt:lpstr>Annex 27</vt:lpstr>
      <vt:lpstr>Annex 28</vt:lpstr>
      <vt:lpstr>Annex 29</vt:lpstr>
      <vt:lpstr>Annex 30</vt:lpstr>
      <vt:lpstr>Annex 31</vt:lpstr>
      <vt:lpstr>Annex 32</vt:lpstr>
      <vt:lpstr>Annex 33</vt:lpstr>
      <vt:lpstr>Annex 34</vt:lpstr>
      <vt:lpstr>'Annex 1'!Print_Area</vt:lpstr>
      <vt:lpstr>'Annex 1'!Print_Titles</vt:lpstr>
      <vt:lpstr>'Annex 2'!Print_Titles</vt:lpstr>
    </vt:vector>
  </TitlesOfParts>
  <Company>Narodna Banka na RM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Emilija Dimitrovska </dc:creator>
  <cp:lastModifiedBy>NBRM</cp:lastModifiedBy>
  <dcterms:created xsi:type="dcterms:W3CDTF">2012-06-20T13:11:17Z</dcterms:created>
  <dcterms:modified xsi:type="dcterms:W3CDTF">2012-10-16T11:38:15Z</dcterms:modified>
</cp:coreProperties>
</file>