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PKR-Total December 2015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L19" i="4" l="1"/>
  <c r="K19" i="4"/>
  <c r="I19" i="4"/>
  <c r="H19" i="4"/>
  <c r="F19" i="4"/>
  <c r="E19" i="4"/>
  <c r="D19" i="4"/>
  <c r="C19" i="4"/>
  <c r="L18" i="4"/>
  <c r="K18" i="4"/>
  <c r="I18" i="4"/>
  <c r="H18" i="4"/>
  <c r="F18" i="4"/>
  <c r="E18" i="4"/>
  <c r="D18" i="4"/>
  <c r="C18" i="4"/>
  <c r="L17" i="4"/>
  <c r="K17" i="4"/>
  <c r="I17" i="4"/>
  <c r="H17" i="4"/>
  <c r="F17" i="4"/>
  <c r="E17" i="4"/>
  <c r="D17" i="4"/>
  <c r="M17" i="4" s="1"/>
  <c r="C17" i="4"/>
  <c r="L16" i="4"/>
  <c r="K16" i="4"/>
  <c r="I16" i="4"/>
  <c r="H16" i="4"/>
  <c r="G16" i="4"/>
  <c r="G20" i="4" s="1"/>
  <c r="F16" i="4"/>
  <c r="E16" i="4"/>
  <c r="D16" i="4"/>
  <c r="C16" i="4"/>
  <c r="L15" i="4"/>
  <c r="K15" i="4"/>
  <c r="J15" i="4"/>
  <c r="J20" i="4" s="1"/>
  <c r="I15" i="4"/>
  <c r="H15" i="4"/>
  <c r="F15" i="4"/>
  <c r="E15" i="4"/>
  <c r="D15" i="4"/>
  <c r="C15" i="4"/>
  <c r="L14" i="4"/>
  <c r="K14" i="4"/>
  <c r="I14" i="4"/>
  <c r="H14" i="4"/>
  <c r="F14" i="4"/>
  <c r="E14" i="4"/>
  <c r="D14" i="4"/>
  <c r="C14" i="4"/>
  <c r="L13" i="4"/>
  <c r="K13" i="4"/>
  <c r="I13" i="4"/>
  <c r="H13" i="4"/>
  <c r="F13" i="4"/>
  <c r="E13" i="4"/>
  <c r="D13" i="4"/>
  <c r="C13" i="4"/>
  <c r="L12" i="4"/>
  <c r="K12" i="4"/>
  <c r="I12" i="4"/>
  <c r="H12" i="4"/>
  <c r="F12" i="4"/>
  <c r="E12" i="4"/>
  <c r="D12" i="4"/>
  <c r="C12" i="4"/>
  <c r="L11" i="4"/>
  <c r="K11" i="4"/>
  <c r="I11" i="4"/>
  <c r="H11" i="4"/>
  <c r="F11" i="4"/>
  <c r="E11" i="4"/>
  <c r="D11" i="4"/>
  <c r="C11" i="4"/>
  <c r="L10" i="4"/>
  <c r="K10" i="4"/>
  <c r="I10" i="4"/>
  <c r="H10" i="4"/>
  <c r="F10" i="4"/>
  <c r="E10" i="4"/>
  <c r="D10" i="4"/>
  <c r="C10" i="4"/>
  <c r="L9" i="4"/>
  <c r="K9" i="4"/>
  <c r="I9" i="4"/>
  <c r="H9" i="4"/>
  <c r="H20" i="4" s="1"/>
  <c r="F9" i="4"/>
  <c r="F20" i="4" s="1"/>
  <c r="E9" i="4"/>
  <c r="D9" i="4"/>
  <c r="C9" i="4"/>
  <c r="C20" i="4" s="1"/>
  <c r="M19" i="4" l="1"/>
  <c r="K20" i="4"/>
  <c r="M12" i="4"/>
  <c r="M15" i="4"/>
  <c r="L20" i="4"/>
  <c r="M13" i="4"/>
  <c r="M16" i="4"/>
  <c r="M18" i="4"/>
  <c r="D20" i="4"/>
  <c r="I20" i="4"/>
  <c r="M11" i="4"/>
  <c r="E20" i="4"/>
  <c r="M10" i="4"/>
  <c r="M14" i="4"/>
  <c r="M9" i="4"/>
  <c r="M20" i="4" s="1"/>
  <c r="M21" i="4" s="1"/>
</calcChain>
</file>

<file path=xl/sharedStrings.xml><?xml version="1.0" encoding="utf-8"?>
<sst xmlns="http://schemas.openxmlformats.org/spreadsheetml/2006/main" count="36" uniqueCount="36">
  <si>
    <t>AGGREGATE REPORT</t>
  </si>
  <si>
    <t>on total credit risk weighted assets</t>
  </si>
  <si>
    <t>as of _____________________</t>
  </si>
  <si>
    <t>000 denars</t>
  </si>
  <si>
    <t>Ref No.</t>
  </si>
  <si>
    <t>DESCRIPTION</t>
  </si>
  <si>
    <t>Net amount</t>
  </si>
  <si>
    <t xml:space="preserve">Credit risk weighted assets taking into account the impact of the credit risk mitigation instruments by different risk weights </t>
  </si>
  <si>
    <t>Total weighted assets</t>
  </si>
  <si>
    <t>I</t>
  </si>
  <si>
    <t>Claims on central governments and central banks</t>
  </si>
  <si>
    <t>II</t>
  </si>
  <si>
    <t>Claims on local and regional government</t>
  </si>
  <si>
    <t>III</t>
  </si>
  <si>
    <t>Claims on public sector entities</t>
  </si>
  <si>
    <t>IV</t>
  </si>
  <si>
    <t>Claims on multilateral development banks and international organizations</t>
  </si>
  <si>
    <t>V</t>
  </si>
  <si>
    <t>Claims on banks</t>
  </si>
  <si>
    <t>VI</t>
  </si>
  <si>
    <t>Claims on other trade companies</t>
  </si>
  <si>
    <t>VII</t>
  </si>
  <si>
    <t>Retail portfolio</t>
  </si>
  <si>
    <t>VIII</t>
  </si>
  <si>
    <t>Claims secured by residential property</t>
  </si>
  <si>
    <t>IX</t>
  </si>
  <si>
    <t>Claims secured by commercial real estate</t>
  </si>
  <si>
    <t>X</t>
  </si>
  <si>
    <t>Stakes in investment funds</t>
  </si>
  <si>
    <t>XI</t>
  </si>
  <si>
    <t>Other positions</t>
  </si>
  <si>
    <t>XII</t>
  </si>
  <si>
    <t xml:space="preserve">TOTAL CREDIT RISK WEIGHTED ASSETS </t>
  </si>
  <si>
    <t>XIII</t>
  </si>
  <si>
    <t>CAPITAL REQUIREMENT FOR CREDIT RISK (XII*8%)</t>
  </si>
  <si>
    <t>Shaded fields shall not be filled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</si>
</sst>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MAC C Times"/>
      <family val="1"/>
    </font>
    <font>
      <sz val="11"/>
      <name val="Tahoma"/>
      <family val="2"/>
    </font>
    <font>
      <b/>
      <sz val="11"/>
      <name val="Tahoma"/>
      <family val="2"/>
    </font>
    <font>
      <sz val="11"/>
      <name val="Tahoma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/>
    <xf numFmtId="9" fontId="3" fillId="0" borderId="9" xfId="1" applyNumberFormat="1" applyFont="1" applyBorder="1" applyAlignment="1">
      <alignment horizontal="center" vertical="center" wrapText="1"/>
    </xf>
    <xf numFmtId="9" fontId="3" fillId="0" borderId="10" xfId="1" applyNumberFormat="1" applyFont="1" applyBorder="1" applyAlignment="1">
      <alignment horizontal="center" vertical="center" wrapText="1"/>
    </xf>
    <xf numFmtId="9" fontId="3" fillId="0" borderId="10" xfId="1" applyNumberFormat="1" applyFont="1" applyFill="1" applyBorder="1" applyAlignment="1">
      <alignment horizontal="center" vertical="center" wrapText="1"/>
    </xf>
    <xf numFmtId="9" fontId="3" fillId="0" borderId="11" xfId="1" applyNumberFormat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0" xfId="1" applyFont="1" applyBorder="1"/>
    <xf numFmtId="0" fontId="4" fillId="0" borderId="21" xfId="1" applyFont="1" applyBorder="1"/>
    <xf numFmtId="0" fontId="4" fillId="0" borderId="22" xfId="1" applyFont="1" applyBorder="1"/>
    <xf numFmtId="0" fontId="4" fillId="2" borderId="22" xfId="1" applyFont="1" applyFill="1" applyBorder="1"/>
    <xf numFmtId="0" fontId="4" fillId="0" borderId="22" xfId="1" applyFont="1" applyFill="1" applyBorder="1"/>
    <xf numFmtId="0" fontId="4" fillId="0" borderId="23" xfId="1" applyFont="1" applyBorder="1"/>
    <xf numFmtId="0" fontId="4" fillId="0" borderId="19" xfId="1" applyFont="1" applyBorder="1"/>
    <xf numFmtId="0" fontId="4" fillId="0" borderId="0" xfId="1" applyFont="1"/>
    <xf numFmtId="0" fontId="4" fillId="0" borderId="24" xfId="1" applyFont="1" applyBorder="1" applyAlignment="1">
      <alignment horizontal="center" vertical="center"/>
    </xf>
    <xf numFmtId="0" fontId="4" fillId="0" borderId="26" xfId="1" applyFont="1" applyBorder="1"/>
    <xf numFmtId="0" fontId="4" fillId="0" borderId="27" xfId="1" applyFont="1" applyBorder="1"/>
    <xf numFmtId="0" fontId="4" fillId="0" borderId="28" xfId="1" applyFont="1" applyBorder="1"/>
    <xf numFmtId="0" fontId="4" fillId="2" borderId="28" xfId="1" applyFont="1" applyFill="1" applyBorder="1"/>
    <xf numFmtId="0" fontId="4" fillId="0" borderId="28" xfId="1" applyFont="1" applyFill="1" applyBorder="1"/>
    <xf numFmtId="0" fontId="4" fillId="0" borderId="29" xfId="1" applyFont="1" applyBorder="1"/>
    <xf numFmtId="0" fontId="4" fillId="0" borderId="25" xfId="1" applyFont="1" applyBorder="1"/>
    <xf numFmtId="0" fontId="4" fillId="0" borderId="24" xfId="1" applyFont="1" applyBorder="1" applyAlignment="1">
      <alignment horizontal="center"/>
    </xf>
    <xf numFmtId="0" fontId="4" fillId="0" borderId="27" xfId="1" applyFont="1" applyFill="1" applyBorder="1"/>
    <xf numFmtId="0" fontId="4" fillId="0" borderId="29" xfId="1" applyFont="1" applyFill="1" applyBorder="1"/>
    <xf numFmtId="0" fontId="4" fillId="0" borderId="30" xfId="1" applyFont="1" applyBorder="1" applyAlignment="1">
      <alignment horizontal="center" vertical="center"/>
    </xf>
    <xf numFmtId="0" fontId="4" fillId="0" borderId="32" xfId="1" applyFont="1" applyBorder="1"/>
    <xf numFmtId="0" fontId="4" fillId="0" borderId="33" xfId="1" applyFont="1" applyBorder="1"/>
    <xf numFmtId="0" fontId="4" fillId="0" borderId="34" xfId="1" applyFont="1" applyBorder="1"/>
    <xf numFmtId="0" fontId="4" fillId="2" borderId="34" xfId="1" applyFont="1" applyFill="1" applyBorder="1"/>
    <xf numFmtId="0" fontId="4" fillId="0" borderId="34" xfId="1" applyFont="1" applyFill="1" applyBorder="1"/>
    <xf numFmtId="0" fontId="4" fillId="0" borderId="35" xfId="1" applyFont="1" applyBorder="1"/>
    <xf numFmtId="0" fontId="4" fillId="0" borderId="31" xfId="1" applyFont="1" applyBorder="1"/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/>
    <xf numFmtId="9" fontId="2" fillId="0" borderId="0" xfId="1" applyNumberFormat="1" applyFont="1"/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/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31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36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37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</cellXfs>
  <cellStyles count="2">
    <cellStyle name="Normal" xfId="0" builtinId="0"/>
    <cellStyle name="Normal_Obrazec RP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jaS/AppData/Local/Microsoft/Windows/Temporary%20Internet%20Files/Content.IE5/7K0WRH9U/WEB%20Copy%20of%20Regulativa_Obrasci_adekvatnost_izmena_08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КР-ЦВ и ЦБ"/>
      <sheetName val="АПКР-ЛСРВ"/>
      <sheetName val="АПКР-ЈИ"/>
      <sheetName val="АПКР-МРБ и МО"/>
      <sheetName val="АПКР-Б"/>
      <sheetName val="АПКР-ДТД"/>
      <sheetName val="АПКР-ПМК"/>
      <sheetName val="АПКР-ПСО"/>
      <sheetName val="АПКР-ПДО"/>
      <sheetName val="АПКР-УИФ"/>
      <sheetName val="АПКР-ОП"/>
      <sheetName val="АПКР-Вонбилансно"/>
      <sheetName val="АПКР-Вкупно"/>
      <sheetName val="Sheet1"/>
      <sheetName val="Sheet2"/>
    </sheetNames>
    <sheetDataSet>
      <sheetData sheetId="0">
        <row r="10">
          <cell r="F10">
            <v>0</v>
          </cell>
        </row>
        <row r="18">
          <cell r="R18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2">
          <cell r="R72">
            <v>0</v>
          </cell>
        </row>
        <row r="73">
          <cell r="R73">
            <v>0</v>
          </cell>
        </row>
        <row r="74">
          <cell r="R74">
            <v>0</v>
          </cell>
        </row>
        <row r="75">
          <cell r="R75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1">
        <row r="10">
          <cell r="F10">
            <v>0</v>
          </cell>
        </row>
        <row r="18">
          <cell r="R18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2">
          <cell r="R72">
            <v>0</v>
          </cell>
        </row>
        <row r="73">
          <cell r="R73">
            <v>0</v>
          </cell>
        </row>
        <row r="74">
          <cell r="R74">
            <v>0</v>
          </cell>
        </row>
        <row r="75">
          <cell r="R75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2">
        <row r="10">
          <cell r="F10">
            <v>0</v>
          </cell>
        </row>
        <row r="18">
          <cell r="R18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2">
          <cell r="R72">
            <v>0</v>
          </cell>
        </row>
        <row r="73">
          <cell r="R73">
            <v>0</v>
          </cell>
        </row>
        <row r="74">
          <cell r="R74">
            <v>0</v>
          </cell>
        </row>
        <row r="75">
          <cell r="R75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3">
        <row r="10">
          <cell r="F10">
            <v>0</v>
          </cell>
        </row>
        <row r="18">
          <cell r="R18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2">
          <cell r="R72">
            <v>0</v>
          </cell>
        </row>
        <row r="73">
          <cell r="R73">
            <v>0</v>
          </cell>
        </row>
        <row r="75">
          <cell r="R75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4">
        <row r="10">
          <cell r="F10">
            <v>0</v>
          </cell>
        </row>
        <row r="18">
          <cell r="R18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2">
          <cell r="R72">
            <v>0</v>
          </cell>
        </row>
        <row r="73">
          <cell r="R73">
            <v>0</v>
          </cell>
        </row>
        <row r="74">
          <cell r="R74">
            <v>0</v>
          </cell>
        </row>
        <row r="75">
          <cell r="R75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5">
        <row r="10">
          <cell r="F10">
            <v>0</v>
          </cell>
        </row>
        <row r="18">
          <cell r="R18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2">
          <cell r="R72">
            <v>0</v>
          </cell>
        </row>
        <row r="73">
          <cell r="R73">
            <v>0</v>
          </cell>
        </row>
        <row r="74">
          <cell r="R74">
            <v>0</v>
          </cell>
        </row>
        <row r="75">
          <cell r="R75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6">
        <row r="10">
          <cell r="F10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55">
          <cell r="R55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2">
          <cell r="R72">
            <v>0</v>
          </cell>
        </row>
        <row r="73">
          <cell r="R73">
            <v>0</v>
          </cell>
        </row>
        <row r="74">
          <cell r="R74">
            <v>0</v>
          </cell>
        </row>
        <row r="75">
          <cell r="R75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7">
        <row r="10">
          <cell r="F10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37">
          <cell r="R37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5">
          <cell r="R75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8">
        <row r="10">
          <cell r="F10">
            <v>0</v>
          </cell>
        </row>
        <row r="54">
          <cell r="R54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9">
        <row r="10">
          <cell r="F10">
            <v>0</v>
          </cell>
        </row>
        <row r="18">
          <cell r="R18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2">
          <cell r="R72">
            <v>0</v>
          </cell>
        </row>
        <row r="73">
          <cell r="R73">
            <v>0</v>
          </cell>
        </row>
        <row r="74">
          <cell r="R74">
            <v>0</v>
          </cell>
        </row>
        <row r="75">
          <cell r="R75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10">
        <row r="10">
          <cell r="F10">
            <v>0</v>
          </cell>
        </row>
        <row r="18">
          <cell r="R18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72">
          <cell r="R72">
            <v>0</v>
          </cell>
        </row>
        <row r="73">
          <cell r="R73">
            <v>0</v>
          </cell>
        </row>
        <row r="74">
          <cell r="R74">
            <v>0</v>
          </cell>
        </row>
        <row r="75">
          <cell r="R75">
            <v>0</v>
          </cell>
        </row>
        <row r="76">
          <cell r="R76">
            <v>0</v>
          </cell>
        </row>
        <row r="77">
          <cell r="R77">
            <v>0</v>
          </cell>
        </row>
        <row r="78">
          <cell r="R78">
            <v>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3"/>
  <sheetViews>
    <sheetView tabSelected="1" zoomScaleNormal="100" workbookViewId="0">
      <selection activeCell="D6" sqref="D6:L6"/>
    </sheetView>
  </sheetViews>
  <sheetFormatPr defaultColWidth="8" defaultRowHeight="14.25" x14ac:dyDescent="0.2"/>
  <cols>
    <col min="1" max="1" width="6.28515625" style="1" customWidth="1"/>
    <col min="2" max="2" width="49.5703125" style="1" customWidth="1"/>
    <col min="3" max="3" width="13.85546875" style="1" bestFit="1" customWidth="1"/>
    <col min="4" max="12" width="10.42578125" style="1" customWidth="1"/>
    <col min="13" max="13" width="15.42578125" style="1" customWidth="1"/>
    <col min="14" max="16384" width="8" style="1"/>
  </cols>
  <sheetData>
    <row r="1" spans="1:13" x14ac:dyDescent="0.2">
      <c r="A1" s="64"/>
      <c r="B1" s="64"/>
    </row>
    <row r="2" spans="1:13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x14ac:dyDescent="0.2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x14ac:dyDescent="0.2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15" thickBot="1" x14ac:dyDescent="0.25">
      <c r="A5" s="47"/>
      <c r="B5" s="47"/>
      <c r="C5" s="67" t="s">
        <v>3</v>
      </c>
      <c r="D5" s="68"/>
      <c r="E5" s="68"/>
      <c r="F5" s="68"/>
      <c r="G5" s="68"/>
      <c r="H5" s="68"/>
      <c r="I5" s="68"/>
      <c r="J5" s="68"/>
      <c r="K5" s="68"/>
      <c r="L5" s="68"/>
      <c r="M5" s="67"/>
    </row>
    <row r="6" spans="1:13" ht="58.5" customHeight="1" thickBot="1" x14ac:dyDescent="0.25">
      <c r="A6" s="69" t="s">
        <v>4</v>
      </c>
      <c r="B6" s="71" t="s">
        <v>5</v>
      </c>
      <c r="C6" s="72" t="s">
        <v>6</v>
      </c>
      <c r="D6" s="74" t="s">
        <v>7</v>
      </c>
      <c r="E6" s="75"/>
      <c r="F6" s="75"/>
      <c r="G6" s="75"/>
      <c r="H6" s="75"/>
      <c r="I6" s="75"/>
      <c r="J6" s="75"/>
      <c r="K6" s="75"/>
      <c r="L6" s="76"/>
      <c r="M6" s="69" t="s">
        <v>8</v>
      </c>
    </row>
    <row r="7" spans="1:13" ht="35.25" customHeight="1" thickBot="1" x14ac:dyDescent="0.25">
      <c r="A7" s="70"/>
      <c r="B7" s="70"/>
      <c r="C7" s="73"/>
      <c r="D7" s="2">
        <v>0</v>
      </c>
      <c r="E7" s="3">
        <v>0.1</v>
      </c>
      <c r="F7" s="3">
        <v>0.2</v>
      </c>
      <c r="G7" s="3">
        <v>0.35</v>
      </c>
      <c r="H7" s="3">
        <v>0.5</v>
      </c>
      <c r="I7" s="4">
        <v>0.7</v>
      </c>
      <c r="J7" s="3">
        <v>0.75</v>
      </c>
      <c r="K7" s="3">
        <v>1</v>
      </c>
      <c r="L7" s="5">
        <v>1.5</v>
      </c>
      <c r="M7" s="77"/>
    </row>
    <row r="8" spans="1:13" s="13" customFormat="1" ht="16.5" customHeight="1" thickBot="1" x14ac:dyDescent="0.3">
      <c r="A8" s="48">
        <v>1</v>
      </c>
      <c r="B8" s="49">
        <v>2</v>
      </c>
      <c r="C8" s="6">
        <v>3</v>
      </c>
      <c r="D8" s="7">
        <v>4</v>
      </c>
      <c r="E8" s="8">
        <v>5</v>
      </c>
      <c r="F8" s="8">
        <v>6</v>
      </c>
      <c r="G8" s="8">
        <v>7</v>
      </c>
      <c r="H8" s="8">
        <v>8</v>
      </c>
      <c r="I8" s="9">
        <v>9</v>
      </c>
      <c r="J8" s="9">
        <v>10</v>
      </c>
      <c r="K8" s="10">
        <v>11</v>
      </c>
      <c r="L8" s="11">
        <v>12</v>
      </c>
      <c r="M8" s="12">
        <v>13</v>
      </c>
    </row>
    <row r="9" spans="1:13" s="22" customFormat="1" ht="28.5" customHeight="1" x14ac:dyDescent="0.2">
      <c r="A9" s="14" t="s">
        <v>9</v>
      </c>
      <c r="B9" s="50" t="s">
        <v>10</v>
      </c>
      <c r="C9" s="15">
        <f>'[1]АПКР-ЦВ и ЦБ'!F10</f>
        <v>0</v>
      </c>
      <c r="D9" s="16">
        <f>'[1]АПКР-ЦВ и ЦБ'!R18+'[1]АПКР-ЦВ и ЦБ'!R27+'[1]АПКР-ЦВ и ЦБ'!R34+'[1]АПКР-ЦВ и ЦБ'!R42+'[1]АПКР-ЦВ и ЦБ'!R50+'[1]АПКР-ЦВ и ЦБ'!R61+'[1]АПКР-ЦВ и ЦБ'!R72</f>
        <v>0</v>
      </c>
      <c r="E9" s="17">
        <f>'[1]АПКР-ЦВ и ЦБ'!R28+'[1]АПКР-ЦВ и ЦБ'!R35+'[1]АПКР-ЦВ и ЦБ'!R43+'[1]АПКР-ЦВ и ЦБ'!R51+'[1]АПКР-ЦВ и ЦБ'!R62+'[1]АПКР-ЦВ и ЦБ'!R73</f>
        <v>0</v>
      </c>
      <c r="F9" s="17">
        <f>'[1]АПКР-ЦВ и ЦБ'!R29+'[1]АПКР-ЦВ и ЦБ'!R36+'[1]АПКР-ЦВ и ЦБ'!R44+'[1]АПКР-ЦВ и ЦБ'!R52+'[1]АПКР-ЦВ и ЦБ'!R63+'[1]АПКР-ЦВ и ЦБ'!R74</f>
        <v>0</v>
      </c>
      <c r="G9" s="18"/>
      <c r="H9" s="17">
        <f>'[1]АПКР-ЦВ и ЦБ'!R45+'[1]АПКР-ЦВ и ЦБ'!R53+'[1]АПКР-ЦВ и ЦБ'!R64+'[1]АПКР-ЦВ и ЦБ'!R75</f>
        <v>0</v>
      </c>
      <c r="I9" s="19">
        <f>'[1]АПКР-ЦВ и ЦБ'!R54+'[1]АПКР-ЦВ и ЦБ'!R65+'[1]АПКР-ЦВ и ЦБ'!R76</f>
        <v>0</v>
      </c>
      <c r="J9" s="18"/>
      <c r="K9" s="17">
        <f>'[1]АПКР-ЦВ и ЦБ'!R66+'[1]АПКР-ЦВ и ЦБ'!R77</f>
        <v>0</v>
      </c>
      <c r="L9" s="20">
        <f>'[1]АПКР-ЦВ и ЦБ'!R78</f>
        <v>0</v>
      </c>
      <c r="M9" s="21">
        <f>SUM(D9:L9)</f>
        <v>0</v>
      </c>
    </row>
    <row r="10" spans="1:13" s="22" customFormat="1" x14ac:dyDescent="0.2">
      <c r="A10" s="23" t="s">
        <v>11</v>
      </c>
      <c r="B10" s="51" t="s">
        <v>12</v>
      </c>
      <c r="C10" s="24">
        <f>'[1]АПКР-ЛСРВ'!F10</f>
        <v>0</v>
      </c>
      <c r="D10" s="25">
        <f>'[1]АПКР-ЛСРВ'!R18+'[1]АПКР-ЛСРВ'!R27+'[1]АПКР-ЛСРВ'!R34+'[1]АПКР-ЛСРВ'!R50+'[1]АПКР-ЛСРВ'!R61+'[1]АПКР-ЛСРВ'!R72+'[1]АПКР-ЛСРВ'!R42</f>
        <v>0</v>
      </c>
      <c r="E10" s="26">
        <f>'[1]АПКР-ЛСРВ'!R28+'[1]АПКР-ЛСРВ'!R35+'[1]АПКР-ЛСРВ'!R51+'[1]АПКР-ЛСРВ'!R62+'[1]АПКР-ЛСРВ'!R73+'[1]АПКР-ЛСРВ'!R43</f>
        <v>0</v>
      </c>
      <c r="F10" s="26">
        <f>'[1]АПКР-ЛСРВ'!R29+'[1]АПКР-ЛСРВ'!R36+'[1]АПКР-ЛСРВ'!R44+'[1]АПКР-ЛСРВ'!R52+'[1]АПКР-ЛСРВ'!R63+'[1]АПКР-ЛСРВ'!R74</f>
        <v>0</v>
      </c>
      <c r="G10" s="27"/>
      <c r="H10" s="26">
        <f>'[1]АПКР-ЛСРВ'!R45+'[1]АПКР-ЛСРВ'!R53+'[1]АПКР-ЛСРВ'!R64+'[1]АПКР-ЛСРВ'!R75</f>
        <v>0</v>
      </c>
      <c r="I10" s="28">
        <f>'[1]АПКР-ЛСРВ'!R54+'[1]АПКР-ЛСРВ'!R65+'[1]АПКР-ЛСРВ'!R76</f>
        <v>0</v>
      </c>
      <c r="J10" s="27"/>
      <c r="K10" s="26">
        <f>'[1]АПКР-ЛСРВ'!R66+'[1]АПКР-ЛСРВ'!R77</f>
        <v>0</v>
      </c>
      <c r="L10" s="29">
        <f>'[1]АПКР-ЛСРВ'!R78</f>
        <v>0</v>
      </c>
      <c r="M10" s="30">
        <f t="shared" ref="M10:M19" si="0">SUM(D10:L10)</f>
        <v>0</v>
      </c>
    </row>
    <row r="11" spans="1:13" s="22" customFormat="1" x14ac:dyDescent="0.2">
      <c r="A11" s="31" t="s">
        <v>13</v>
      </c>
      <c r="B11" s="51" t="s">
        <v>14</v>
      </c>
      <c r="C11" s="24">
        <f>'[1]АПКР-ЈИ'!F10</f>
        <v>0</v>
      </c>
      <c r="D11" s="25">
        <f>'[1]АПКР-ЈИ'!R18+'[1]АПКР-ЈИ'!R27+'[1]АПКР-ЈИ'!R34+'[1]АПКР-ЈИ'!R42+'[1]АПКР-ЈИ'!R50+'[1]АПКР-ЈИ'!R61+'[1]АПКР-ЈИ'!R72</f>
        <v>0</v>
      </c>
      <c r="E11" s="26">
        <f>'[1]АПКР-ЈИ'!R28+'[1]АПКР-ЈИ'!R35+'[1]АПКР-ЈИ'!R43+'[1]АПКР-ЈИ'!R51+'[1]АПКР-ЈИ'!R62+'[1]АПКР-ЈИ'!R73</f>
        <v>0</v>
      </c>
      <c r="F11" s="26">
        <f>'[1]АПКР-ЈИ'!R29+'[1]АПКР-ЈИ'!R36+'[1]АПКР-ЈИ'!R44+'[1]АПКР-ЈИ'!R52+'[1]АПКР-ЈИ'!R63+'[1]АПКР-ЈИ'!R74</f>
        <v>0</v>
      </c>
      <c r="G11" s="27"/>
      <c r="H11" s="26">
        <f>'[1]АПКР-ЈИ'!R45+'[1]АПКР-ЈИ'!R53+'[1]АПКР-ЈИ'!R64+'[1]АПКР-ЈИ'!R75</f>
        <v>0</v>
      </c>
      <c r="I11" s="28">
        <f>'[1]АПКР-ЈИ'!R54+'[1]АПКР-ЈИ'!R65+'[1]АПКР-ЈИ'!R76</f>
        <v>0</v>
      </c>
      <c r="J11" s="27"/>
      <c r="K11" s="26">
        <f>'[1]АПКР-ЈИ'!R66+'[1]АПКР-ЈИ'!R77</f>
        <v>0</v>
      </c>
      <c r="L11" s="29">
        <f>'[1]АПКР-ЈИ'!R78</f>
        <v>0</v>
      </c>
      <c r="M11" s="30">
        <f t="shared" si="0"/>
        <v>0</v>
      </c>
    </row>
    <row r="12" spans="1:13" s="22" customFormat="1" ht="27.75" customHeight="1" x14ac:dyDescent="0.2">
      <c r="A12" s="23" t="s">
        <v>15</v>
      </c>
      <c r="B12" s="51" t="s">
        <v>16</v>
      </c>
      <c r="C12" s="24">
        <f>'[1]АПКР-МРБ и МО'!F10</f>
        <v>0</v>
      </c>
      <c r="D12" s="25">
        <f>'[1]АПКР-МРБ и МО'!R18+'[1]АПКР-МРБ и МО'!R27+'[1]АПКР-МРБ и МО'!R34+'[1]АПКР-МРБ и МО'!R42+'[1]АПКР-МРБ и МО'!R50+'[1]АПКР-МРБ и МО'!R61+'[1]АПКР-МРБ и МО'!R72</f>
        <v>0</v>
      </c>
      <c r="E12" s="26">
        <f>'[1]АПКР-МРБ и МО'!R28+'[1]АПКР-МРБ и МО'!R35+'[1]АПКР-МРБ и МО'!R43+'[1]АПКР-МРБ и МО'!R51+'[1]АПКР-МРБ и МО'!R62+'[1]АПКР-МРБ и МО'!R73</f>
        <v>0</v>
      </c>
      <c r="F12" s="26">
        <f>'[1]АПКР-МРБ и МО'!R29+'[1]АПКР-МРБ и МО'!R36+'[1]АПКР-МРБ и МО'!R44+'[1]АПКР-МРБ и МО'!R52+'[1]АПКР-МРБ и МО'!R63+'[1]АПКР-МРБ и МО'!R728</f>
        <v>0</v>
      </c>
      <c r="G12" s="27"/>
      <c r="H12" s="26">
        <f>'[1]АПКР-МРБ и МО'!R45+'[1]АПКР-МРБ и МО'!R53+'[1]АПКР-МРБ и МО'!R64+'[1]АПКР-МРБ и МО'!R75</f>
        <v>0</v>
      </c>
      <c r="I12" s="28">
        <f>'[1]АПКР-МРБ и МО'!R54+'[1]АПКР-МРБ и МО'!R65+'[1]АПКР-МРБ и МО'!R76</f>
        <v>0</v>
      </c>
      <c r="J12" s="27"/>
      <c r="K12" s="26">
        <f>'[1]АПКР-МРБ и МО'!R66+'[1]АПКР-МРБ и МО'!R77</f>
        <v>0</v>
      </c>
      <c r="L12" s="29">
        <f>'[1]АПКР-МРБ и МО'!R78</f>
        <v>0</v>
      </c>
      <c r="M12" s="30">
        <f t="shared" si="0"/>
        <v>0</v>
      </c>
    </row>
    <row r="13" spans="1:13" s="22" customFormat="1" x14ac:dyDescent="0.2">
      <c r="A13" s="23" t="s">
        <v>17</v>
      </c>
      <c r="B13" s="51" t="s">
        <v>18</v>
      </c>
      <c r="C13" s="24">
        <f>'[1]АПКР-Б'!F10</f>
        <v>0</v>
      </c>
      <c r="D13" s="25">
        <f>'[1]АПКР-Б'!R18+'[1]АПКР-Б'!R27+'[1]АПКР-Б'!R34+'[1]АПКР-Б'!R42+'[1]АПКР-Б'!R50+'[1]АПКР-Б'!R61+'[1]АПКР-Б'!R72</f>
        <v>0</v>
      </c>
      <c r="E13" s="26">
        <f>'[1]АПКР-Б'!R28+'[1]АПКР-Б'!R35+'[1]АПКР-Б'!R43+'[1]АПКР-Б'!R51+'[1]АПКР-Б'!R62+'[1]АПКР-Б'!R73</f>
        <v>0</v>
      </c>
      <c r="F13" s="26">
        <f>'[1]АПКР-Б'!R29+'[1]АПКР-Б'!R36+'[1]АПКР-Б'!R44+'[1]АПКР-Б'!R52+'[1]АПКР-Б'!R63+'[1]АПКР-Б'!R74</f>
        <v>0</v>
      </c>
      <c r="G13" s="27"/>
      <c r="H13" s="26">
        <f>'[1]АПКР-Б'!R45+'[1]АПКР-Б'!R53+'[1]АПКР-Б'!R64+'[1]АПКР-Б'!R75</f>
        <v>0</v>
      </c>
      <c r="I13" s="28">
        <f>'[1]АПКР-Б'!R54+'[1]АПКР-Б'!R65+'[1]АПКР-Б'!R76</f>
        <v>0</v>
      </c>
      <c r="J13" s="27"/>
      <c r="K13" s="26">
        <f>'[1]АПКР-Б'!R66+'[1]АПКР-Б'!R77</f>
        <v>0</v>
      </c>
      <c r="L13" s="29">
        <f>'[1]АПКР-Б'!R78</f>
        <v>0</v>
      </c>
      <c r="M13" s="30">
        <f t="shared" si="0"/>
        <v>0</v>
      </c>
    </row>
    <row r="14" spans="1:13" s="22" customFormat="1" x14ac:dyDescent="0.2">
      <c r="A14" s="23" t="s">
        <v>19</v>
      </c>
      <c r="B14" s="51" t="s">
        <v>20</v>
      </c>
      <c r="C14" s="24">
        <f>'[1]АПКР-ДТД'!F10</f>
        <v>0</v>
      </c>
      <c r="D14" s="25">
        <f>'[1]АПКР-ДТД'!R18+'[1]АПКР-ДТД'!R27+'[1]АПКР-ДТД'!R34+'[1]АПКР-ДТД'!R42+'[1]АПКР-ДТД'!R50+'[1]АПКР-ДТД'!R61+'[1]АПКР-ДТД'!R72</f>
        <v>0</v>
      </c>
      <c r="E14" s="26">
        <f>'[1]АПКР-ДТД'!R28+'[1]АПКР-ДТД'!R35+'[1]АПКР-ДТД'!R43+'[1]АПКР-ДТД'!R51+'[1]АПКР-ДТД'!R62+'[1]АПКР-ДТД'!R73</f>
        <v>0</v>
      </c>
      <c r="F14" s="26">
        <f>'[1]АПКР-ДТД'!R29+'[1]АПКР-ДТД'!R36+'[1]АПКР-ДТД'!R44+'[1]АПКР-ДТД'!R63+'[1]АПКР-ДТД'!R52+'[1]АПКР-ДТД'!R74</f>
        <v>0</v>
      </c>
      <c r="G14" s="27"/>
      <c r="H14" s="26">
        <f>'[1]АПКР-ДТД'!R45+'[1]АПКР-ДТД'!R53+'[1]АПКР-ДТД'!R64+'[1]АПКР-ДТД'!R75</f>
        <v>0</v>
      </c>
      <c r="I14" s="28">
        <f>'[1]АПКР-ДТД'!R54+'[1]АПКР-ДТД'!R65+'[1]АПКР-ДТД'!R76</f>
        <v>0</v>
      </c>
      <c r="J14" s="27"/>
      <c r="K14" s="26">
        <f>'[1]АПКР-ДТД'!R66+'[1]АПКР-ДТД'!R77</f>
        <v>0</v>
      </c>
      <c r="L14" s="29">
        <f>'[1]АПКР-ДТД'!R78</f>
        <v>0</v>
      </c>
      <c r="M14" s="30">
        <f t="shared" si="0"/>
        <v>0</v>
      </c>
    </row>
    <row r="15" spans="1:13" s="22" customFormat="1" x14ac:dyDescent="0.2">
      <c r="A15" s="23" t="s">
        <v>21</v>
      </c>
      <c r="B15" s="51" t="s">
        <v>22</v>
      </c>
      <c r="C15" s="24">
        <f>'[1]АПКР-ПМК'!F10</f>
        <v>0</v>
      </c>
      <c r="D15" s="25">
        <f>'[1]АПКР-ПМК'!R50+'[1]АПКР-ПМК'!R61+'[1]АПКР-ПМК'!R72</f>
        <v>0</v>
      </c>
      <c r="E15" s="26">
        <f>'[1]АПКР-ПМК'!R51+'[1]АПКР-ПМК'!R62+'[1]АПКР-ПМК'!R73</f>
        <v>0</v>
      </c>
      <c r="F15" s="26">
        <f>'[1]АПКР-ПМК'!R63+'[1]АПКР-ПМК'!R52+'[1]АПКР-ПМК'!R74</f>
        <v>0</v>
      </c>
      <c r="G15" s="27"/>
      <c r="H15" s="26">
        <f>'[1]АПКР-ПМК'!R53+'[1]АПКР-ПМК'!R64+'[1]АПКР-ПМК'!R75</f>
        <v>0</v>
      </c>
      <c r="I15" s="28">
        <f>'[1]АПКР-ПМК'!R54+'[1]АПКР-ПМК'!R65+'[1]АПКР-ПМК'!R76</f>
        <v>0</v>
      </c>
      <c r="J15" s="26">
        <f>'[1]АПКР-ПМК'!R55</f>
        <v>0</v>
      </c>
      <c r="K15" s="26">
        <f>'[1]АПКР-ПМК'!R66+'[1]АПКР-ПМК'!R77</f>
        <v>0</v>
      </c>
      <c r="L15" s="29">
        <f>'[1]АПКР-ПМК'!R78</f>
        <v>0</v>
      </c>
      <c r="M15" s="30">
        <f t="shared" si="0"/>
        <v>0</v>
      </c>
    </row>
    <row r="16" spans="1:13" s="22" customFormat="1" ht="16.5" customHeight="1" x14ac:dyDescent="0.2">
      <c r="A16" s="23" t="s">
        <v>23</v>
      </c>
      <c r="B16" s="51" t="s">
        <v>24</v>
      </c>
      <c r="C16" s="24">
        <f>'[1]АПКР-ПСО'!F10</f>
        <v>0</v>
      </c>
      <c r="D16" s="32">
        <f>'[1]АПКР-ПСО'!R34</f>
        <v>0</v>
      </c>
      <c r="E16" s="28">
        <f>'[1]АПКР-ПСО'!R35</f>
        <v>0</v>
      </c>
      <c r="F16" s="28">
        <f>'[1]АПКР-ПСО'!R36</f>
        <v>0</v>
      </c>
      <c r="G16" s="26">
        <f>'[1]АПКР-ПСО'!R37</f>
        <v>0</v>
      </c>
      <c r="H16" s="28">
        <f>'[1]АПКР-ПСО'!R64+'[1]АПКР-ПСО'!R75</f>
        <v>0</v>
      </c>
      <c r="I16" s="28">
        <f>'[1]АПКР-ПСО'!R65+'[1]АПКР-ПСО'!R76</f>
        <v>0</v>
      </c>
      <c r="J16" s="27"/>
      <c r="K16" s="28">
        <f>'[1]АПКР-ПСО'!R66+'[1]АПКР-ПСО'!R77</f>
        <v>0</v>
      </c>
      <c r="L16" s="29">
        <f>'[1]АПКР-ПСО'!R78</f>
        <v>0</v>
      </c>
      <c r="M16" s="30">
        <f t="shared" si="0"/>
        <v>0</v>
      </c>
    </row>
    <row r="17" spans="1:17" s="22" customFormat="1" x14ac:dyDescent="0.2">
      <c r="A17" s="23" t="s">
        <v>25</v>
      </c>
      <c r="B17" s="51" t="s">
        <v>26</v>
      </c>
      <c r="C17" s="24">
        <f>'[1]АПКР-ПДО'!F10</f>
        <v>0</v>
      </c>
      <c r="D17" s="32">
        <f>'[1]АПКР-ПДО'!R61</f>
        <v>0</v>
      </c>
      <c r="E17" s="28">
        <f>'[1]АПКР-ПДО'!R62</f>
        <v>0</v>
      </c>
      <c r="F17" s="28">
        <f>'[1]АПКР-ПДО'!R63</f>
        <v>0</v>
      </c>
      <c r="G17" s="27"/>
      <c r="H17" s="28">
        <f>'[1]АПКР-ПДО'!R64</f>
        <v>0</v>
      </c>
      <c r="I17" s="28">
        <f>'[1]АПКР-ПДО'!R54+'[1]АПКР-ПДО'!R65+'[1]АПКР-ПДО'!R76</f>
        <v>0</v>
      </c>
      <c r="J17" s="28">
        <v>0</v>
      </c>
      <c r="K17" s="26">
        <f>'[1]АПКР-ПДО'!R66+'[1]АПКР-ПДО'!R77</f>
        <v>0</v>
      </c>
      <c r="L17" s="33">
        <f>'[1]АПКР-ПДО'!R78</f>
        <v>0</v>
      </c>
      <c r="M17" s="30">
        <f t="shared" si="0"/>
        <v>0</v>
      </c>
    </row>
    <row r="18" spans="1:17" s="22" customFormat="1" x14ac:dyDescent="0.2">
      <c r="A18" s="23" t="s">
        <v>27</v>
      </c>
      <c r="B18" s="51" t="s">
        <v>28</v>
      </c>
      <c r="C18" s="24">
        <f>'[1]АПКР-УИФ'!F10</f>
        <v>0</v>
      </c>
      <c r="D18" s="25">
        <f>'[1]АПКР-УИФ'!R18+'[1]АПКР-УИФ'!R27+'[1]АПКР-УИФ'!R34+'[1]АПКР-УИФ'!R42+'[1]АПКР-УИФ'!R50+'[1]АПКР-УИФ'!R61+'[1]АПКР-УИФ'!R72</f>
        <v>0</v>
      </c>
      <c r="E18" s="26">
        <f>'[1]АПКР-УИФ'!R28+'[1]АПКР-УИФ'!R35+'[1]АПКР-УИФ'!R43+'[1]АПКР-УИФ'!R51+'[1]АПКР-УИФ'!R62+'[1]АПКР-УИФ'!R73</f>
        <v>0</v>
      </c>
      <c r="F18" s="26">
        <f>'[1]АПКР-УИФ'!R29+'[1]АПКР-УИФ'!R36+'[1]АПКР-УИФ'!R44+'[1]АПКР-УИФ'!R52+'[1]АПКР-УИФ'!R63+'[1]АПКР-УИФ'!R74</f>
        <v>0</v>
      </c>
      <c r="G18" s="27"/>
      <c r="H18" s="26">
        <f>'[1]АПКР-УИФ'!R45+'[1]АПКР-УИФ'!R53+'[1]АПКР-УИФ'!R64+'[1]АПКР-УИФ'!R75</f>
        <v>0</v>
      </c>
      <c r="I18" s="28">
        <f>'[1]АПКР-УИФ'!R54+'[1]АПКР-УИФ'!R65+'[1]АПКР-УИФ'!R76</f>
        <v>0</v>
      </c>
      <c r="J18" s="27"/>
      <c r="K18" s="26">
        <f>'[1]АПКР-УИФ'!R66+'[1]АПКР-УИФ'!R77</f>
        <v>0</v>
      </c>
      <c r="L18" s="29">
        <f>'[1]АПКР-УИФ'!R78</f>
        <v>0</v>
      </c>
      <c r="M18" s="30">
        <f t="shared" si="0"/>
        <v>0</v>
      </c>
    </row>
    <row r="19" spans="1:17" s="22" customFormat="1" ht="15" thickBot="1" x14ac:dyDescent="0.25">
      <c r="A19" s="34" t="s">
        <v>29</v>
      </c>
      <c r="B19" s="52" t="s">
        <v>30</v>
      </c>
      <c r="C19" s="35">
        <f>'[1]АПКР-ОП'!F10</f>
        <v>0</v>
      </c>
      <c r="D19" s="36">
        <f>'[1]АПКР-ОП'!R18+'[1]АПКР-ОП'!R27+'[1]АПКР-ОП'!R34+'[1]АПКР-ОП'!R42+'[1]АПКР-ОП'!R50+'[1]АПКР-ОП'!R61+'[1]АПКР-ОП'!R72</f>
        <v>0</v>
      </c>
      <c r="E19" s="37">
        <f>'[1]АПКР-ОП'!R28+'[1]АПКР-ОП'!R35+'[1]АПКР-ОП'!R43+'[1]АПКР-ОП'!R51+'[1]АПКР-ОП'!R62+'[1]АПКР-ОП'!R73</f>
        <v>0</v>
      </c>
      <c r="F19" s="37">
        <f>'[1]АПКР-ОП'!R29+'[1]АПКР-ОП'!R36+'[1]АПКР-ОП'!R44+'[1]АПКР-ОП'!R52+'[1]АПКР-ОП'!R63+'[1]АПКР-ОП'!R74</f>
        <v>0</v>
      </c>
      <c r="G19" s="38"/>
      <c r="H19" s="37">
        <f>'[1]АПКР-ОП'!R45+'[1]АПКР-ОП'!R53+'[1]АПКР-ОП'!R64+'[1]АПКР-ОП'!R75</f>
        <v>0</v>
      </c>
      <c r="I19" s="39">
        <f>'[1]АПКР-ОП'!R54+'[1]АПКР-ОП'!R65+'[1]АПКР-ОП'!R76</f>
        <v>0</v>
      </c>
      <c r="J19" s="38"/>
      <c r="K19" s="37">
        <f>'[1]АПКР-ОП'!R66+'[1]АПКР-ОП'!R77</f>
        <v>0</v>
      </c>
      <c r="L19" s="40">
        <f>'[1]АПКР-ОП'!R78</f>
        <v>0</v>
      </c>
      <c r="M19" s="41">
        <f t="shared" si="0"/>
        <v>0</v>
      </c>
    </row>
    <row r="20" spans="1:17" ht="30.75" customHeight="1" thickBot="1" x14ac:dyDescent="0.25">
      <c r="A20" s="42" t="s">
        <v>31</v>
      </c>
      <c r="B20" s="53" t="s">
        <v>32</v>
      </c>
      <c r="C20" s="54">
        <f>SUM(C9:C19)</f>
        <v>0</v>
      </c>
      <c r="D20" s="55">
        <f>SUM(D9:D19)</f>
        <v>0</v>
      </c>
      <c r="E20" s="56">
        <f>SUM(E9:E19)</f>
        <v>0</v>
      </c>
      <c r="F20" s="56">
        <f t="shared" ref="F20:L20" si="1">SUM(F9:F19)</f>
        <v>0</v>
      </c>
      <c r="G20" s="56">
        <f t="shared" si="1"/>
        <v>0</v>
      </c>
      <c r="H20" s="56">
        <f t="shared" si="1"/>
        <v>0</v>
      </c>
      <c r="I20" s="57">
        <f t="shared" si="1"/>
        <v>0</v>
      </c>
      <c r="J20" s="56">
        <f t="shared" si="1"/>
        <v>0</v>
      </c>
      <c r="K20" s="56">
        <f t="shared" si="1"/>
        <v>0</v>
      </c>
      <c r="L20" s="58">
        <f t="shared" si="1"/>
        <v>0</v>
      </c>
      <c r="M20" s="43">
        <f>M9+M10+M11+M12+M13+M14+M15+M16+M17+M18+M19</f>
        <v>0</v>
      </c>
      <c r="N20" s="44"/>
      <c r="O20" s="44"/>
      <c r="P20" s="44"/>
      <c r="Q20" s="44"/>
    </row>
    <row r="21" spans="1:17" ht="17.25" customHeight="1" thickBot="1" x14ac:dyDescent="0.25">
      <c r="A21" s="45" t="s">
        <v>33</v>
      </c>
      <c r="B21" s="60" t="s">
        <v>34</v>
      </c>
      <c r="C21" s="61"/>
      <c r="D21" s="62"/>
      <c r="E21" s="62"/>
      <c r="F21" s="62"/>
      <c r="G21" s="62"/>
      <c r="H21" s="62"/>
      <c r="I21" s="62"/>
      <c r="J21" s="62"/>
      <c r="K21" s="62"/>
      <c r="L21" s="63"/>
      <c r="M21" s="46">
        <f>8%*M20</f>
        <v>0</v>
      </c>
      <c r="N21" s="44"/>
      <c r="O21" s="44"/>
      <c r="P21" s="44"/>
      <c r="Q21" s="44"/>
    </row>
    <row r="23" spans="1:17" x14ac:dyDescent="0.2">
      <c r="B23" s="59" t="s">
        <v>35</v>
      </c>
    </row>
  </sheetData>
  <mergeCells count="11">
    <mergeCell ref="B21:L21"/>
    <mergeCell ref="A1:B1"/>
    <mergeCell ref="A2:M2"/>
    <mergeCell ref="A3:M3"/>
    <mergeCell ref="A4:M4"/>
    <mergeCell ref="C5:M5"/>
    <mergeCell ref="A6:A7"/>
    <mergeCell ref="B6:B7"/>
    <mergeCell ref="C6:C7"/>
    <mergeCell ref="D6:L6"/>
    <mergeCell ref="M6:M7"/>
  </mergeCells>
  <printOptions horizontalCentered="1"/>
  <pageMargins left="0.34" right="0.18" top="0.73" bottom="0.22" header="0.46" footer="0.17"/>
  <pageSetup paperSize="9" scale="80" orientation="landscape" horizontalDpi="4294967292" r:id="rId1"/>
  <headerFooter>
    <oddHeader>&amp;L&amp;10&amp;"Tahoma"Bank/Savings House ____________________________&amp;R&amp;10&amp;"Tahoma"APKR-Total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APKR-Total December 2015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SD</dc:creator>
  <cp:lastModifiedBy>Narodna Banka na RM</cp:lastModifiedBy>
  <cp:lastPrinted>2015-12-18T11:02:53Z</cp:lastPrinted>
  <dcterms:created xsi:type="dcterms:W3CDTF">2015-12-18T10:59:57Z</dcterms:created>
  <dcterms:modified xsi:type="dcterms:W3CDTF">2016-05-06T08:28:42Z</dcterms:modified>
</cp:coreProperties>
</file>