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itas\Documents\Platezna statistika\Tabeli angliska verzija za web\"/>
    </mc:Choice>
  </mc:AlternateContent>
  <bookViews>
    <workbookView xWindow="0" yWindow="60" windowWidth="19200" windowHeight="11145" activeTab="1"/>
  </bookViews>
  <sheets>
    <sheet name="Legend" sheetId="4" r:id="rId1"/>
    <sheet name="Payment transactions" sheetId="3" r:id="rId2"/>
  </sheets>
  <calcPr calcId="152511"/>
</workbook>
</file>

<file path=xl/calcChain.xml><?xml version="1.0" encoding="utf-8"?>
<calcChain xmlns="http://schemas.openxmlformats.org/spreadsheetml/2006/main">
  <c r="AL61" i="3" l="1"/>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AL53" i="3"/>
  <c r="AK53" i="3"/>
  <c r="AJ53" i="3"/>
  <c r="AI53" i="3"/>
  <c r="AH53" i="3"/>
  <c r="AG53" i="3"/>
  <c r="F53" i="3"/>
</calcChain>
</file>

<file path=xl/sharedStrings.xml><?xml version="1.0" encoding="utf-8"?>
<sst xmlns="http://schemas.openxmlformats.org/spreadsheetml/2006/main" count="134" uniqueCount="62">
  <si>
    <t>-</t>
  </si>
  <si>
    <t xml:space="preserve">     Credit transfers initiated by MFIs to other MFIs</t>
  </si>
  <si>
    <r>
      <rPr>
        <sz val="10"/>
        <color theme="1"/>
        <rFont val="Tahoma"/>
        <family val="2"/>
        <charset val="204"/>
      </rPr>
      <t xml:space="preserve">     Debiting accounts by simple book entry</t>
    </r>
  </si>
  <si>
    <r>
      <rPr>
        <sz val="10"/>
        <color theme="1"/>
        <rFont val="Tahoma"/>
        <family val="2"/>
        <charset val="204"/>
      </rPr>
      <t xml:space="preserve">     Crediting accounts by simple book entry</t>
    </r>
  </si>
  <si>
    <r>
      <rPr>
        <b/>
        <sz val="10"/>
        <color theme="1"/>
        <rFont val="Tahoma"/>
        <family val="2"/>
        <charset val="204"/>
      </rPr>
      <t>Memorandum items:</t>
    </r>
  </si>
  <si>
    <r>
      <rPr>
        <sz val="10"/>
        <color theme="1"/>
        <rFont val="Tahoma"/>
        <family val="2"/>
        <charset val="204"/>
      </rPr>
      <t>Total payment transactions involving non-MFIs</t>
    </r>
  </si>
  <si>
    <r>
      <rPr>
        <sz val="10"/>
        <color theme="1"/>
        <rFont val="Tahoma"/>
        <family val="2"/>
        <charset val="204"/>
      </rPr>
      <t>Other payment services</t>
    </r>
  </si>
  <si>
    <r>
      <rPr>
        <sz val="10"/>
        <color theme="1"/>
        <rFont val="Tahoma"/>
        <family val="2"/>
        <charset val="204"/>
      </rPr>
      <t>Cheques</t>
    </r>
  </si>
  <si>
    <r>
      <rPr>
        <sz val="10"/>
        <color theme="1"/>
        <rFont val="Tahoma"/>
        <family val="2"/>
        <charset val="204"/>
      </rPr>
      <t>Transactions by using e-money</t>
    </r>
  </si>
  <si>
    <r>
      <rPr>
        <sz val="10"/>
        <color theme="1"/>
        <rFont val="Tahoma"/>
        <family val="2"/>
        <charset val="204"/>
      </rPr>
      <t xml:space="preserve">     Transactions realized abroad</t>
    </r>
  </si>
  <si>
    <t xml:space="preserve">     Transactions realized domestically</t>
  </si>
  <si>
    <r>
      <rPr>
        <i/>
        <sz val="10"/>
        <color theme="1"/>
        <rFont val="Tahoma"/>
        <family val="2"/>
        <charset val="204"/>
      </rPr>
      <t xml:space="preserve">   of which:</t>
    </r>
  </si>
  <si>
    <r>
      <rPr>
        <sz val="10"/>
        <color theme="1"/>
        <rFont val="Tahoma"/>
        <family val="2"/>
        <charset val="204"/>
      </rPr>
      <t xml:space="preserve">       Recurring transactions</t>
    </r>
  </si>
  <si>
    <r>
      <rPr>
        <i/>
        <sz val="10"/>
        <color theme="1"/>
        <rFont val="Tahoma"/>
        <family val="2"/>
        <charset val="204"/>
      </rPr>
      <t xml:space="preserve">     of which:</t>
    </r>
  </si>
  <si>
    <t xml:space="preserve">    Initiated at virtual POS</t>
  </si>
  <si>
    <r>
      <rPr>
        <sz val="10"/>
        <color theme="1"/>
        <rFont val="Tahoma"/>
        <family val="2"/>
        <charset val="204"/>
      </rPr>
      <t xml:space="preserve">       Contact/contactless</t>
    </r>
  </si>
  <si>
    <t xml:space="preserve">       Contact</t>
  </si>
  <si>
    <r>
      <rPr>
        <sz val="10"/>
        <color theme="1"/>
        <rFont val="Tahoma"/>
        <family val="2"/>
        <charset val="204"/>
      </rPr>
      <t xml:space="preserve">    Initiated at a physical POS</t>
    </r>
  </si>
  <si>
    <r>
      <rPr>
        <sz val="10"/>
        <color theme="1"/>
        <rFont val="Tahoma"/>
        <family val="2"/>
        <charset val="204"/>
      </rPr>
      <t xml:space="preserve">     Payments with cards with a credit and/or delayed debit function</t>
    </r>
  </si>
  <si>
    <r>
      <rPr>
        <sz val="10"/>
        <color theme="1"/>
        <rFont val="Tahoma"/>
        <family val="2"/>
        <charset val="204"/>
      </rPr>
      <t xml:space="preserve">     Payments with cards with a debit and/or delayed debit function</t>
    </r>
  </si>
  <si>
    <r>
      <rPr>
        <sz val="10"/>
        <color theme="1"/>
        <rFont val="Tahoma"/>
        <family val="2"/>
        <charset val="204"/>
      </rPr>
      <t xml:space="preserve">     Payments with cards with a credit function</t>
    </r>
  </si>
  <si>
    <r>
      <rPr>
        <sz val="10"/>
        <color theme="1"/>
        <rFont val="Tahoma"/>
        <family val="2"/>
        <charset val="204"/>
      </rPr>
      <t xml:space="preserve">     Payments with cards with a delayed debit function</t>
    </r>
  </si>
  <si>
    <r>
      <rPr>
        <sz val="10"/>
        <color theme="1"/>
        <rFont val="Tahoma"/>
        <family val="2"/>
        <charset val="204"/>
      </rPr>
      <t xml:space="preserve">     Payments with cards with a debit function</t>
    </r>
  </si>
  <si>
    <t>Card payments domestically and abroad (with cards issued in the country)</t>
  </si>
  <si>
    <r>
      <rPr>
        <sz val="10"/>
        <color theme="1"/>
        <rFont val="Tahoma"/>
        <family val="2"/>
        <charset val="204"/>
      </rPr>
      <t xml:space="preserve">     Initiated on a single payment basis </t>
    </r>
  </si>
  <si>
    <r>
      <rPr>
        <sz val="10"/>
        <color theme="1"/>
        <rFont val="Tahoma"/>
        <family val="2"/>
        <charset val="204"/>
      </rPr>
      <t xml:space="preserve">     Initiated in a file/batch</t>
    </r>
  </si>
  <si>
    <r>
      <rPr>
        <sz val="10"/>
        <color theme="1"/>
        <rFont val="Tahoma"/>
        <family val="2"/>
        <charset val="204"/>
      </rPr>
      <t>Direct debits</t>
    </r>
  </si>
  <si>
    <r>
      <rPr>
        <sz val="10"/>
        <color theme="1"/>
        <rFont val="Tahoma"/>
        <family val="2"/>
        <charset val="204"/>
      </rPr>
      <t xml:space="preserve">     Initiated by standing order</t>
    </r>
  </si>
  <si>
    <r>
      <rPr>
        <sz val="10"/>
        <color theme="1"/>
        <rFont val="Tahoma"/>
        <family val="2"/>
        <charset val="204"/>
      </rPr>
      <t xml:space="preserve">     Initiated on the basis of decisions on forced collection</t>
    </r>
  </si>
  <si>
    <t xml:space="preserve">          Initiated through other terminals</t>
  </si>
  <si>
    <t xml:space="preserve">          Initiated through a personal computer</t>
  </si>
  <si>
    <t xml:space="preserve">          Initiated through ATMs</t>
  </si>
  <si>
    <t xml:space="preserve">          Initiated by mobile phone</t>
  </si>
  <si>
    <t xml:space="preserve">      of which:</t>
  </si>
  <si>
    <t xml:space="preserve">          Initiated on a single payment basis </t>
  </si>
  <si>
    <t xml:space="preserve">          Initiated in a file/batch</t>
  </si>
  <si>
    <t xml:space="preserve">       of which:</t>
  </si>
  <si>
    <r>
      <rPr>
        <sz val="10"/>
        <color theme="1"/>
        <rFont val="Tahoma"/>
        <family val="2"/>
        <charset val="204"/>
      </rPr>
      <t xml:space="preserve">     Initiated electronically</t>
    </r>
  </si>
  <si>
    <r>
      <rPr>
        <sz val="10"/>
        <color theme="1"/>
        <rFont val="Tahoma"/>
        <family val="2"/>
        <charset val="204"/>
      </rPr>
      <t xml:space="preserve">     Initiated in paper-based form</t>
    </r>
  </si>
  <si>
    <r>
      <rPr>
        <sz val="10"/>
        <color theme="1"/>
        <rFont val="Tahoma"/>
        <family val="2"/>
        <charset val="204"/>
      </rPr>
      <t>Credit transfers</t>
    </r>
  </si>
  <si>
    <t>Legal Entities</t>
  </si>
  <si>
    <t>Natural Persons</t>
  </si>
  <si>
    <r>
      <rPr>
        <sz val="10"/>
        <color theme="1" tint="0.34998626667073579"/>
        <rFont val="Tahoma"/>
        <family val="2"/>
        <charset val="204"/>
      </rPr>
      <t>Legal Entities</t>
    </r>
  </si>
  <si>
    <r>
      <rPr>
        <sz val="10"/>
        <color theme="1" tint="0.34998626667073579"/>
        <rFont val="Tahoma"/>
        <family val="2"/>
        <charset val="204"/>
      </rPr>
      <t>Natural Persons</t>
    </r>
  </si>
  <si>
    <t>Last updated on: 14.12.2016</t>
  </si>
  <si>
    <r>
      <rPr>
        <sz val="10"/>
        <color theme="1" tint="0.249977111117893"/>
        <rFont val="Tahoma"/>
        <family val="2"/>
        <charset val="204"/>
      </rPr>
      <t>Value (in MKD)</t>
    </r>
  </si>
  <si>
    <r>
      <rPr>
        <sz val="10"/>
        <color theme="1" tint="0.249977111117893"/>
        <rFont val="Tahoma"/>
        <family val="2"/>
        <charset val="204"/>
      </rPr>
      <t xml:space="preserve">Number </t>
    </r>
  </si>
  <si>
    <r>
      <rPr>
        <sz val="10"/>
        <color theme="1" tint="0.249977111117893"/>
        <rFont val="Tahoma"/>
        <family val="2"/>
        <charset val="204"/>
      </rPr>
      <t>September</t>
    </r>
    <r>
      <rPr>
        <sz val="11"/>
        <color theme="1"/>
        <rFont val="Calibri"/>
        <family val="2"/>
        <charset val="204"/>
        <scheme val="minor"/>
      </rPr>
      <t/>
    </r>
  </si>
  <si>
    <r>
      <rPr>
        <sz val="10"/>
        <color theme="1" tint="0.249977111117893"/>
        <rFont val="Tahoma"/>
        <family val="2"/>
        <charset val="204"/>
      </rPr>
      <t>August</t>
    </r>
    <r>
      <rPr>
        <sz val="11"/>
        <color theme="1"/>
        <rFont val="Calibri"/>
        <family val="2"/>
        <charset val="204"/>
        <scheme val="minor"/>
      </rPr>
      <t/>
    </r>
  </si>
  <si>
    <r>
      <rPr>
        <sz val="10"/>
        <color theme="1" tint="0.249977111117893"/>
        <rFont val="Tahoma"/>
        <family val="2"/>
        <charset val="204"/>
      </rPr>
      <t>July</t>
    </r>
    <r>
      <rPr>
        <sz val="11"/>
        <color theme="1"/>
        <rFont val="Calibri"/>
        <family val="2"/>
        <charset val="204"/>
        <scheme val="minor"/>
      </rPr>
      <t/>
    </r>
  </si>
  <si>
    <r>
      <rPr>
        <sz val="10"/>
        <color theme="1" tint="0.249977111117893"/>
        <rFont val="Tahoma"/>
        <family val="2"/>
        <charset val="204"/>
      </rPr>
      <t>June</t>
    </r>
    <r>
      <rPr>
        <sz val="11"/>
        <color theme="1"/>
        <rFont val="Calibri"/>
        <family val="2"/>
        <charset val="204"/>
        <scheme val="minor"/>
      </rPr>
      <t/>
    </r>
  </si>
  <si>
    <r>
      <rPr>
        <sz val="10"/>
        <color theme="1" tint="0.249977111117893"/>
        <rFont val="Tahoma"/>
        <family val="2"/>
        <charset val="204"/>
      </rPr>
      <t>May</t>
    </r>
    <r>
      <rPr>
        <sz val="11"/>
        <color theme="1"/>
        <rFont val="Calibri"/>
        <family val="2"/>
        <charset val="204"/>
        <scheme val="minor"/>
      </rPr>
      <t/>
    </r>
  </si>
  <si>
    <r>
      <rPr>
        <sz val="10"/>
        <color theme="1" tint="0.249977111117893"/>
        <rFont val="Tahoma"/>
        <family val="2"/>
        <charset val="204"/>
      </rPr>
      <t>April</t>
    </r>
  </si>
  <si>
    <r>
      <rPr>
        <sz val="10"/>
        <color theme="1" tint="0.249977111117893"/>
        <rFont val="Tahoma"/>
        <family val="2"/>
        <charset val="204"/>
      </rPr>
      <t>March</t>
    </r>
  </si>
  <si>
    <r>
      <rPr>
        <sz val="10"/>
        <color theme="1" tint="0.249977111117893"/>
        <rFont val="Tahoma"/>
        <family val="2"/>
        <charset val="204"/>
      </rPr>
      <t>February</t>
    </r>
  </si>
  <si>
    <r>
      <rPr>
        <sz val="10"/>
        <color theme="1" tint="0.249977111117893"/>
        <rFont val="Tahoma"/>
        <family val="2"/>
        <charset val="204"/>
      </rPr>
      <t>January</t>
    </r>
  </si>
  <si>
    <r>
      <rPr>
        <b/>
        <sz val="11"/>
        <color rgb="FF000000"/>
        <rFont val="Tahoma"/>
        <family val="2"/>
        <charset val="204"/>
      </rPr>
      <t>Credit transfers in the country</t>
    </r>
    <r>
      <rPr>
        <sz val="11"/>
        <color rgb="FF000000"/>
        <rFont val="Tahoma"/>
        <family val="2"/>
        <charset val="204"/>
      </rPr>
      <t>, in terms of the manner they can be initiated are divided into two categories: initiated in paper-based form and initiated electronically. Credit transfers are further divided in terms of whether credit transfers are initiated on the basis of decisions on forced collection or by standing order.</t>
    </r>
  </si>
  <si>
    <r>
      <rPr>
        <b/>
        <sz val="11"/>
        <color rgb="FF000000"/>
        <rFont val="Tahoma"/>
        <family val="2"/>
        <charset val="204"/>
      </rPr>
      <t>Electronic credit transfers</t>
    </r>
    <r>
      <rPr>
        <sz val="11"/>
        <color rgb="FF000000"/>
        <rFont val="Tahoma"/>
        <family val="2"/>
        <charset val="204"/>
      </rPr>
      <t xml:space="preserve">, in terms of whether they are initiated independently or as part of a group of credit transfers initiated together, are divided into initiated on a single payment basis and initiated in a file/batch. Furthermore, electronic credit transfers, by terminal they are initiated, are divided into: credit transfers initiated by mobile phone, ATM or personal computer. </t>
    </r>
  </si>
  <si>
    <r>
      <rPr>
        <b/>
        <sz val="11"/>
        <color rgb="FF000000"/>
        <rFont val="Tahoma"/>
        <family val="2"/>
        <charset val="204"/>
      </rPr>
      <t>Payments with payment cards</t>
    </r>
    <r>
      <rPr>
        <sz val="11"/>
        <color rgb="FF000000"/>
        <rFont val="Tahoma"/>
        <family val="2"/>
        <charset val="204"/>
      </rPr>
      <t xml:space="preserve"> in the country and abroad (issued in the country), are divided by function of the card (payments with debit and payments with credit card) and by place in trade where they are initiated (physical or virtual points of sale).</t>
    </r>
  </si>
  <si>
    <r>
      <rPr>
        <b/>
        <sz val="11"/>
        <color rgb="FF000000"/>
        <rFont val="Tahoma"/>
        <family val="2"/>
        <charset val="204"/>
      </rPr>
      <t xml:space="preserve">The payment transactions initiated by domestic payment services provider without use of adequate order </t>
    </r>
    <r>
      <rPr>
        <sz val="11"/>
        <color rgb="FF000000"/>
        <rFont val="Tahoma"/>
        <family val="2"/>
        <charset val="204"/>
      </rPr>
      <t>are presented in the adequate memorandum items: "crediting accounts by simple book entry and debiting accounts by simple book entry".</t>
    </r>
  </si>
  <si>
    <t>Payment transactions by type of payment service</t>
  </si>
  <si>
    <r>
      <rPr>
        <b/>
        <sz val="11"/>
        <rFont val="Tahoma"/>
        <family val="2"/>
        <charset val="204"/>
      </rPr>
      <t xml:space="preserve">
Payment transactions by type of payment service  </t>
    </r>
    <r>
      <rPr>
        <sz val="11"/>
        <color theme="1"/>
        <rFont val="Tahoma"/>
        <family val="2"/>
        <charset val="204"/>
      </rPr>
      <t xml:space="preserve">
The table includes </t>
    </r>
    <r>
      <rPr>
        <b/>
        <i/>
        <sz val="11"/>
        <color theme="1"/>
        <rFont val="Tahoma"/>
        <family val="2"/>
        <charset val="204"/>
      </rPr>
      <t xml:space="preserve">all cashless transactions initiated by payment order </t>
    </r>
    <r>
      <rPr>
        <sz val="11"/>
        <color theme="1"/>
        <rFont val="Tahoma"/>
        <family val="2"/>
        <charset val="204"/>
      </rPr>
      <t xml:space="preserve">– payment instrument: </t>
    </r>
    <r>
      <rPr>
        <b/>
        <i/>
        <sz val="11"/>
        <color theme="1"/>
        <rFont val="Tahoma"/>
        <family val="2"/>
        <charset val="204"/>
      </rPr>
      <t>credit transfers, direct debits, payment cards, transactions by using e-money, cheques and other payment instruments</t>
    </r>
    <r>
      <rPr>
        <sz val="11"/>
        <color theme="1"/>
        <rFont val="Tahoma"/>
        <family val="2"/>
        <charset val="204"/>
      </rPr>
      <t xml:space="preserve">. 
                                                                                                                                                                                                                                                                                                                                    Cashless transactions include </t>
    </r>
    <r>
      <rPr>
        <b/>
        <i/>
        <sz val="11"/>
        <color theme="1"/>
        <rFont val="Tahoma"/>
        <family val="2"/>
        <charset val="204"/>
      </rPr>
      <t xml:space="preserve">transactions of natural persons and legal entities who belong to the sector of non-monetary financial institutions (non-MFIs). </t>
    </r>
    <r>
      <rPr>
        <sz val="11"/>
        <color theme="1"/>
        <rFont val="Tahoma"/>
        <family val="2"/>
        <charset val="204"/>
      </rPr>
      <t xml:space="preserve">All transactions are included in which natural persons and legal entities are issuer of an order, i.e. recipient of an order, regardless whether the transaction is initiated by them or by legal entities belonging to the sector of monetary financial institutions (MFIs). 
                                                                                                                                                                                                                                                                                                                                                    </t>
    </r>
    <r>
      <rPr>
        <b/>
        <i/>
        <sz val="11"/>
        <color theme="1"/>
        <rFont val="Tahoma"/>
        <family val="2"/>
        <charset val="204"/>
      </rPr>
      <t>The MFI sector</t>
    </r>
    <r>
      <rPr>
        <sz val="11"/>
        <color theme="1"/>
        <rFont val="Tahoma"/>
        <family val="2"/>
        <charset val="204"/>
      </rPr>
      <t xml:space="preserve"> includes the National Bank and other depository institutions (banks and savings houses). Transactions in which the issuer of an order and the recipient of an order are MFIs are included in the memorandum item: "Credit transfers initiated by MFIs to MFIs".
The data refer to </t>
    </r>
    <r>
      <rPr>
        <b/>
        <i/>
        <sz val="11"/>
        <color theme="1"/>
        <rFont val="Tahoma"/>
        <family val="2"/>
        <charset val="204"/>
      </rPr>
      <t xml:space="preserve">payments in the country, </t>
    </r>
    <r>
      <rPr>
        <sz val="11"/>
        <color theme="1"/>
        <rFont val="Tahoma"/>
        <family val="2"/>
        <charset val="204"/>
      </rPr>
      <t xml:space="preserve">except for the turnover in trade realized by payment cards issued in the country which includes also the </t>
    </r>
    <r>
      <rPr>
        <b/>
        <i/>
        <sz val="11"/>
        <color theme="1"/>
        <rFont val="Tahoma"/>
        <family val="2"/>
        <charset val="204"/>
      </rPr>
      <t>cross-border aspects</t>
    </r>
    <r>
      <rPr>
        <sz val="11"/>
        <color theme="1"/>
        <rFont val="Tahoma"/>
        <family val="2"/>
        <charset val="204"/>
      </rPr>
      <t xml:space="preserve">(transactions through payment cards issued in the country, while realized abroad). 
</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</si>
</sst>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Calibri"/>
      <family val="2"/>
      <charset val="204"/>
    </font>
    <font>
      <sz val="10"/>
      <name val="Tahoma"/>
      <family val="2"/>
      <charset val="204"/>
    </font>
    <font>
      <sz val="10"/>
      <color theme="1"/>
      <name val="Tahoma"/>
      <family val="2"/>
      <charset val="204"/>
    </font>
    <font>
      <sz val="10"/>
      <color theme="1" tint="0.249977111117893"/>
      <name val="Tahoma"/>
      <family val="2"/>
      <charset val="204"/>
    </font>
    <font>
      <sz val="10"/>
      <color theme="1" tint="0.34998626667073579"/>
      <name val="Tahoma"/>
      <family val="2"/>
      <charset val="204"/>
    </font>
    <font>
      <b/>
      <sz val="10"/>
      <color theme="1"/>
      <name val="Tahoma"/>
      <family val="2"/>
      <charset val="204"/>
    </font>
    <font>
      <i/>
      <sz val="10"/>
      <color theme="1"/>
      <name val="Tahoma"/>
      <family val="2"/>
      <charset val="204"/>
    </font>
    <font>
      <sz val="10"/>
      <color theme="1"/>
      <name val="Calibri"/>
      <family val="2"/>
      <charset val="204"/>
      <scheme val="minor"/>
    </font>
    <font>
      <i/>
      <u/>
      <sz val="11"/>
      <color theme="1"/>
      <name val="Tahoma"/>
      <family val="2"/>
      <charset val="204"/>
    </font>
    <font>
      <b/>
      <sz val="12"/>
      <color theme="3"/>
      <name val="Tahoma"/>
      <family val="2"/>
      <charset val="204"/>
    </font>
    <font>
      <b/>
      <sz val="11"/>
      <color theme="0"/>
      <name val="Tahoma"/>
      <family val="2"/>
    </font>
    <font>
      <sz val="11"/>
      <color rgb="FF000000"/>
      <name val="Tahoma"/>
      <family val="2"/>
      <charset val="204"/>
    </font>
    <font>
      <sz val="11"/>
      <color theme="1"/>
      <name val="Tahoma"/>
      <family val="2"/>
      <charset val="204"/>
    </font>
    <font>
      <sz val="11"/>
      <name val="Tahoma"/>
      <family val="2"/>
      <charset val="204"/>
    </font>
    <font>
      <b/>
      <sz val="11"/>
      <name val="Tahoma"/>
      <family val="2"/>
      <charset val="204"/>
    </font>
    <font>
      <b/>
      <i/>
      <sz val="11"/>
      <color theme="1"/>
      <name val="Tahoma"/>
      <family val="2"/>
      <charset val="204"/>
    </font>
    <font>
      <sz val="11"/>
      <color rgb="FF000000"/>
      <name val="Tahoma"/>
      <family val="2"/>
    </font>
    <font>
      <b/>
      <sz val="11"/>
      <color rgb="FF000000"/>
      <name val="Tahoma"/>
      <family val="2"/>
      <charset val="204"/>
    </font>
  </fonts>
  <fills count="11">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D8D3BA"/>
        <bgColor indexed="64"/>
      </patternFill>
    </fill>
    <fill>
      <patternFill patternType="solid">
        <fgColor theme="2"/>
        <bgColor indexed="64"/>
      </patternFill>
    </fill>
    <fill>
      <patternFill patternType="solid">
        <fgColor theme="2" tint="-0.249977111117893"/>
        <bgColor indexed="64"/>
      </patternFill>
    </fill>
    <fill>
      <patternFill patternType="solid">
        <fgColor rgb="FFF4F3EC"/>
        <bgColor indexed="64"/>
      </patternFill>
    </fill>
    <fill>
      <patternFill patternType="solid">
        <fgColor rgb="FFECEADC"/>
        <bgColor indexed="64"/>
      </patternFill>
    </fill>
    <fill>
      <patternFill patternType="solid">
        <fgColor theme="3" tint="-0.249977111117893"/>
        <bgColor indexed="64"/>
      </patternFill>
    </fill>
    <fill>
      <patternFill patternType="solid">
        <fgColor rgb="FFFFFFFF"/>
        <bgColor rgb="FFFFFFFF"/>
      </patternFill>
    </fill>
  </fills>
  <borders count="34">
    <border>
      <left/>
      <right/>
      <top/>
      <bottom/>
      <diagonal/>
    </border>
    <border>
      <left/>
      <right style="thin">
        <color rgb="FFFFFFFF"/>
      </right>
      <top style="hair">
        <color rgb="FFC4BD97"/>
      </top>
      <bottom/>
      <diagonal/>
    </border>
    <border>
      <left style="thin">
        <color rgb="FFFFFFFF"/>
      </left>
      <right style="thin">
        <color rgb="FFFFFFFF"/>
      </right>
      <top style="hair">
        <color rgb="FFC4BD97"/>
      </top>
      <bottom/>
      <diagonal/>
    </border>
    <border>
      <left/>
      <right/>
      <top style="hair">
        <color rgb="FFC4BD97"/>
      </top>
      <bottom style="hair">
        <color rgb="FFC4BD97"/>
      </bottom>
      <diagonal/>
    </border>
    <border>
      <left/>
      <right style="dashed">
        <color rgb="FFC4BD97"/>
      </right>
      <top style="hair">
        <color rgb="FFC4BD97"/>
      </top>
      <bottom style="hair">
        <color rgb="FFC4BD97"/>
      </bottom>
      <diagonal/>
    </border>
    <border>
      <left style="thin">
        <color rgb="FFFFFFFF"/>
      </left>
      <right style="thin">
        <color rgb="FFFFFFFF"/>
      </right>
      <top style="hair">
        <color rgb="FFC4BD97"/>
      </top>
      <bottom style="hair">
        <color rgb="FFC4BD97"/>
      </bottom>
      <diagonal/>
    </border>
    <border>
      <left style="thin">
        <color rgb="FFFFFFFF"/>
      </left>
      <right/>
      <top style="hair">
        <color rgb="FFC4BD97"/>
      </top>
      <bottom style="hair">
        <color rgb="FFC4BD97"/>
      </bottom>
      <diagonal/>
    </border>
    <border>
      <left/>
      <right style="dashed">
        <color rgb="FFC4BD97"/>
      </right>
      <top/>
      <bottom/>
      <diagonal/>
    </border>
    <border>
      <left/>
      <right style="thin">
        <color rgb="FFFFFFFF"/>
      </right>
      <top style="hair">
        <color rgb="FFC4BD97"/>
      </top>
      <bottom style="hair">
        <color rgb="FFC4BD97"/>
      </bottom>
      <diagonal/>
    </border>
    <border>
      <left style="dotted">
        <color theme="2" tint="-0.249977111117893"/>
      </left>
      <right/>
      <top style="dotted">
        <color theme="2" tint="-0.249977111117893"/>
      </top>
      <bottom style="dotted">
        <color theme="2" tint="-0.249977111117893"/>
      </bottom>
      <diagonal/>
    </border>
    <border>
      <left/>
      <right/>
      <top style="dotted">
        <color theme="2" tint="-0.249977111117893"/>
      </top>
      <bottom style="dotted">
        <color theme="2" tint="-0.249977111117893"/>
      </bottom>
      <diagonal/>
    </border>
    <border>
      <left style="thin">
        <color theme="0"/>
      </left>
      <right/>
      <top style="double">
        <color theme="2" tint="-0.499984740745262"/>
      </top>
      <bottom style="medium">
        <color theme="2" tint="-0.499984740745262"/>
      </bottom>
      <diagonal/>
    </border>
    <border>
      <left/>
      <right/>
      <top style="double">
        <color theme="2" tint="-0.499984740745262"/>
      </top>
      <bottom style="medium">
        <color theme="2" tint="-0.499984740745262"/>
      </bottom>
      <diagonal/>
    </border>
    <border>
      <left/>
      <right style="slantDashDot">
        <color theme="2" tint="-0.249977111117893"/>
      </right>
      <top style="double">
        <color theme="2" tint="-0.499984740745262"/>
      </top>
      <bottom style="medium">
        <color theme="2" tint="-0.499984740745262"/>
      </bottom>
      <diagonal/>
    </border>
    <border>
      <left style="thin">
        <color theme="0"/>
      </left>
      <right/>
      <top style="medium">
        <color theme="2" tint="-0.499984740745262"/>
      </top>
      <bottom style="medium">
        <color theme="2" tint="-0.499984740745262"/>
      </bottom>
      <diagonal/>
    </border>
    <border>
      <left/>
      <right style="dashDot">
        <color theme="2" tint="-0.249977111117893"/>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slantDashDot">
        <color theme="2" tint="-0.249977111117893"/>
      </right>
      <top style="medium">
        <color theme="2" tint="-0.499984740745262"/>
      </top>
      <bottom style="medium">
        <color theme="2" tint="-0.499984740745262"/>
      </bottom>
      <diagonal/>
    </border>
    <border>
      <left style="thin">
        <color theme="0"/>
      </left>
      <right style="hair">
        <color theme="2" tint="-0.499984740745262"/>
      </right>
      <top style="medium">
        <color theme="2" tint="-0.499984740745262"/>
      </top>
      <bottom style="double">
        <color theme="2" tint="-0.249977111117893"/>
      </bottom>
      <diagonal/>
    </border>
    <border>
      <left/>
      <right style="dashDot">
        <color theme="2" tint="-0.249977111117893"/>
      </right>
      <top style="medium">
        <color theme="2" tint="-0.499984740745262"/>
      </top>
      <bottom style="double">
        <color theme="2" tint="-0.249977111117893"/>
      </bottom>
      <diagonal/>
    </border>
    <border>
      <left/>
      <right/>
      <top style="medium">
        <color theme="2" tint="-0.499984740745262"/>
      </top>
      <bottom style="double">
        <color theme="2" tint="-0.249977111117893"/>
      </bottom>
      <diagonal/>
    </border>
    <border>
      <left style="hair">
        <color theme="2" tint="-0.499984740745262"/>
      </left>
      <right style="slantDashDot">
        <color theme="2" tint="-0.249977111117893"/>
      </right>
      <top style="medium">
        <color theme="2" tint="-0.499984740745262"/>
      </top>
      <bottom style="double">
        <color theme="2" tint="-0.249977111117893"/>
      </bottom>
      <diagonal/>
    </border>
    <border>
      <left/>
      <right/>
      <top/>
      <bottom style="double">
        <color theme="2" tint="-0.249977111117893"/>
      </bottom>
      <diagonal/>
    </border>
    <border>
      <left/>
      <right/>
      <top style="dotted">
        <color theme="2" tint="-0.249977111117893"/>
      </top>
      <bottom/>
      <diagonal/>
    </border>
    <border>
      <left style="hair">
        <color theme="2" tint="-0.499984740745262"/>
      </left>
      <right/>
      <top style="medium">
        <color theme="2" tint="-0.499984740745262"/>
      </top>
      <bottom style="double">
        <color theme="2" tint="-0.249977111117893"/>
      </bottom>
      <diagonal/>
    </border>
    <border>
      <left/>
      <right style="thin">
        <color theme="0"/>
      </right>
      <top style="thin">
        <color theme="0"/>
      </top>
      <bottom/>
      <diagonal/>
    </border>
    <border>
      <left style="slantDashDot">
        <color theme="2" tint="-0.249977111117893"/>
      </left>
      <right/>
      <top style="double">
        <color theme="2" tint="-0.499984740745262"/>
      </top>
      <bottom style="medium">
        <color theme="2" tint="-0.499984740745262"/>
      </bottom>
      <diagonal/>
    </border>
    <border>
      <left/>
      <right style="thin">
        <color theme="0"/>
      </right>
      <top style="thin">
        <color theme="0"/>
      </top>
      <bottom style="thin">
        <color theme="0"/>
      </bottom>
      <diagonal/>
    </border>
    <border>
      <left/>
      <right/>
      <top/>
      <bottom style="double">
        <color theme="2" tint="-0.499984740745262"/>
      </bottom>
      <diagonal/>
    </border>
    <border>
      <left style="thin">
        <color theme="0"/>
      </left>
      <right/>
      <top/>
      <bottom style="double">
        <color theme="2" tint="-0.499984740745262"/>
      </bottom>
      <diagonal/>
    </border>
    <border>
      <left/>
      <right/>
      <top style="thin">
        <color theme="0"/>
      </top>
      <bottom style="thin">
        <color theme="0"/>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s>
  <cellStyleXfs count="8">
    <xf numFmtId="0" fontId="0" fillId="0" borderId="0"/>
    <xf numFmtId="0" fontId="4" fillId="0" borderId="0"/>
    <xf numFmtId="0" fontId="5" fillId="0" borderId="0"/>
    <xf numFmtId="0" fontId="3" fillId="0" borderId="0"/>
    <xf numFmtId="0" fontId="5" fillId="0" borderId="0"/>
    <xf numFmtId="0" fontId="3" fillId="0" borderId="0"/>
    <xf numFmtId="0" fontId="2" fillId="0" borderId="0"/>
    <xf numFmtId="0" fontId="5" fillId="0" borderId="0"/>
  </cellStyleXfs>
  <cellXfs count="72">
    <xf numFmtId="0" fontId="0" fillId="0" borderId="0" xfId="0" applyFont="1" applyAlignment="1"/>
    <xf numFmtId="0" fontId="6" fillId="0" borderId="3" xfId="0" applyFont="1" applyBorder="1" applyAlignment="1">
      <alignment horizontal="center" vertical="center"/>
    </xf>
    <xf numFmtId="3" fontId="6" fillId="0" borderId="4" xfId="0" applyNumberFormat="1" applyFont="1" applyBorder="1" applyAlignment="1">
      <alignment horizontal="center" vertical="center"/>
    </xf>
    <xf numFmtId="3"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3" fontId="6" fillId="0" borderId="0" xfId="0" applyNumberFormat="1" applyFont="1" applyAlignment="1">
      <alignment horizontal="center" vertical="center"/>
    </xf>
    <xf numFmtId="3" fontId="6" fillId="0" borderId="7" xfId="0" applyNumberFormat="1"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3" fontId="6" fillId="2" borderId="3" xfId="0" applyNumberFormat="1" applyFont="1" applyFill="1" applyBorder="1" applyAlignment="1">
      <alignment horizontal="center" vertical="center"/>
    </xf>
    <xf numFmtId="3" fontId="6" fillId="0" borderId="5" xfId="0" applyNumberFormat="1" applyFont="1" applyBorder="1" applyAlignment="1">
      <alignment horizontal="center" vertical="center"/>
    </xf>
    <xf numFmtId="3" fontId="6" fillId="0" borderId="2" xfId="0" applyNumberFormat="1" applyFont="1" applyBorder="1" applyAlignment="1">
      <alignment horizontal="center" vertical="center"/>
    </xf>
    <xf numFmtId="4" fontId="6" fillId="0" borderId="0" xfId="0" applyNumberFormat="1" applyFont="1" applyAlignment="1"/>
    <xf numFmtId="3" fontId="6" fillId="0" borderId="6" xfId="0" applyNumberFormat="1" applyFont="1" applyBorder="1" applyAlignment="1">
      <alignment horizontal="center" vertical="center"/>
    </xf>
    <xf numFmtId="3" fontId="6" fillId="2" borderId="4"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3" fontId="6" fillId="3" borderId="8" xfId="0" applyNumberFormat="1" applyFont="1" applyFill="1" applyBorder="1" applyAlignment="1">
      <alignment horizontal="center" vertical="center"/>
    </xf>
    <xf numFmtId="0" fontId="2" fillId="2" borderId="0" xfId="6" applyFill="1"/>
    <xf numFmtId="0" fontId="7" fillId="2" borderId="0" xfId="6" applyFont="1" applyFill="1"/>
    <xf numFmtId="0" fontId="2" fillId="2" borderId="22" xfId="6" applyFill="1" applyBorder="1"/>
    <xf numFmtId="0" fontId="7" fillId="2" borderId="22" xfId="6" applyFont="1" applyFill="1" applyBorder="1"/>
    <xf numFmtId="0" fontId="7" fillId="5" borderId="10" xfId="6" applyFont="1" applyFill="1" applyBorder="1"/>
    <xf numFmtId="0" fontId="10" fillId="6" borderId="9" xfId="6" applyFont="1" applyFill="1" applyBorder="1"/>
    <xf numFmtId="0" fontId="7" fillId="6" borderId="9" xfId="6" applyFont="1" applyFill="1" applyBorder="1"/>
    <xf numFmtId="0" fontId="7" fillId="4" borderId="9" xfId="6" applyFont="1" applyFill="1" applyBorder="1"/>
    <xf numFmtId="0" fontId="7" fillId="7" borderId="10" xfId="6" applyFont="1" applyFill="1" applyBorder="1"/>
    <xf numFmtId="0" fontId="11" fillId="2" borderId="10" xfId="6" applyFont="1" applyFill="1" applyBorder="1"/>
    <xf numFmtId="0" fontId="7" fillId="7" borderId="0" xfId="6" applyFont="1" applyFill="1"/>
    <xf numFmtId="0" fontId="7" fillId="8" borderId="0" xfId="6" applyFont="1" applyFill="1"/>
    <xf numFmtId="0" fontId="11" fillId="2" borderId="23" xfId="6" applyFont="1" applyFill="1" applyBorder="1"/>
    <xf numFmtId="0" fontId="2" fillId="2" borderId="0" xfId="6" applyFill="1" applyBorder="1"/>
    <xf numFmtId="0" fontId="11" fillId="2" borderId="0" xfId="6" applyFont="1" applyFill="1"/>
    <xf numFmtId="0" fontId="12" fillId="2" borderId="0" xfId="6" applyFont="1" applyFill="1"/>
    <xf numFmtId="0" fontId="9" fillId="0" borderId="24" xfId="6" applyFont="1" applyBorder="1" applyAlignment="1">
      <alignment horizontal="center" wrapText="1"/>
    </xf>
    <xf numFmtId="0" fontId="9" fillId="0" borderId="20" xfId="6" applyFont="1" applyBorder="1" applyAlignment="1">
      <alignment horizontal="center" wrapText="1"/>
    </xf>
    <xf numFmtId="0" fontId="9" fillId="0" borderId="19" xfId="6" applyFont="1" applyBorder="1" applyAlignment="1">
      <alignment horizontal="center" wrapText="1"/>
    </xf>
    <xf numFmtId="0" fontId="9" fillId="0" borderId="18" xfId="6" applyFont="1" applyBorder="1" applyAlignment="1">
      <alignment horizontal="center" wrapText="1"/>
    </xf>
    <xf numFmtId="0" fontId="9" fillId="0" borderId="21" xfId="6" applyFont="1" applyBorder="1" applyAlignment="1">
      <alignment horizontal="center" wrapText="1"/>
    </xf>
    <xf numFmtId="0" fontId="13" fillId="0" borderId="25" xfId="6" applyFont="1" applyBorder="1" applyAlignment="1">
      <alignment vertical="center"/>
    </xf>
    <xf numFmtId="0" fontId="7" fillId="0" borderId="25" xfId="6" applyFont="1" applyBorder="1"/>
    <xf numFmtId="0" fontId="12" fillId="2" borderId="0" xfId="6" applyFont="1" applyFill="1" applyAlignment="1">
      <alignment vertical="center"/>
    </xf>
    <xf numFmtId="0" fontId="7" fillId="0" borderId="27" xfId="6" applyFont="1" applyBorder="1" applyAlignment="1">
      <alignment vertical="center"/>
    </xf>
    <xf numFmtId="0" fontId="7" fillId="0" borderId="30" xfId="6" applyFont="1" applyBorder="1"/>
    <xf numFmtId="0" fontId="7" fillId="0" borderId="0" xfId="6" applyFont="1"/>
    <xf numFmtId="0" fontId="16" fillId="10" borderId="0" xfId="7" applyFont="1" applyFill="1" applyBorder="1"/>
    <xf numFmtId="0" fontId="17" fillId="2" borderId="0" xfId="7" applyFont="1" applyFill="1"/>
    <xf numFmtId="0" fontId="5" fillId="0" borderId="0" xfId="7" applyFont="1" applyAlignment="1"/>
    <xf numFmtId="0" fontId="18" fillId="10" borderId="31" xfId="7" applyFont="1" applyFill="1" applyBorder="1" applyAlignment="1">
      <alignment horizontal="left" vertical="top" wrapText="1"/>
    </xf>
    <xf numFmtId="0" fontId="16" fillId="10" borderId="0" xfId="7" applyFont="1" applyFill="1" applyBorder="1" applyAlignment="1">
      <alignment vertical="center"/>
    </xf>
    <xf numFmtId="0" fontId="21" fillId="10" borderId="32" xfId="7" applyFont="1" applyFill="1" applyBorder="1" applyAlignment="1">
      <alignment horizontal="left" wrapText="1"/>
    </xf>
    <xf numFmtId="0" fontId="17" fillId="10" borderId="32" xfId="7" applyFont="1" applyFill="1" applyBorder="1" applyAlignment="1">
      <alignment horizontal="left" wrapText="1"/>
    </xf>
    <xf numFmtId="0" fontId="21" fillId="10" borderId="33" xfId="7" applyFont="1" applyFill="1" applyBorder="1" applyAlignment="1">
      <alignment horizontal="left" wrapText="1"/>
    </xf>
    <xf numFmtId="0" fontId="2" fillId="0" borderId="0" xfId="6" applyAlignment="1">
      <alignment horizontal="center"/>
    </xf>
    <xf numFmtId="0" fontId="8" fillId="0" borderId="14" xfId="6" applyFont="1" applyBorder="1" applyAlignment="1">
      <alignment horizontal="center"/>
    </xf>
    <xf numFmtId="0" fontId="8" fillId="0" borderId="15" xfId="6" applyFont="1" applyBorder="1" applyAlignment="1">
      <alignment horizontal="center"/>
    </xf>
    <xf numFmtId="0" fontId="8" fillId="0" borderId="16" xfId="6" applyFont="1" applyBorder="1" applyAlignment="1">
      <alignment horizontal="center"/>
    </xf>
    <xf numFmtId="0" fontId="8" fillId="0" borderId="17" xfId="6" applyFont="1" applyBorder="1" applyAlignment="1">
      <alignment horizontal="center"/>
    </xf>
    <xf numFmtId="0" fontId="8" fillId="0" borderId="11" xfId="6" applyFont="1" applyBorder="1" applyAlignment="1">
      <alignment horizontal="center" vertical="center"/>
    </xf>
    <xf numFmtId="0" fontId="8" fillId="0" borderId="12" xfId="6" applyFont="1" applyBorder="1" applyAlignment="1">
      <alignment horizontal="center" vertical="center"/>
    </xf>
    <xf numFmtId="0" fontId="8" fillId="0" borderId="13" xfId="6" applyFont="1" applyBorder="1" applyAlignment="1">
      <alignment horizontal="center" vertical="center"/>
    </xf>
    <xf numFmtId="0" fontId="14" fillId="0" borderId="29" xfId="6" applyFont="1" applyBorder="1" applyAlignment="1">
      <alignment horizontal="center" vertical="center"/>
    </xf>
    <xf numFmtId="0" fontId="14" fillId="0" borderId="28" xfId="6" applyFont="1" applyBorder="1" applyAlignment="1">
      <alignment horizontal="center" vertical="center"/>
    </xf>
    <xf numFmtId="0" fontId="15" fillId="9" borderId="0" xfId="6" applyFont="1" applyFill="1" applyBorder="1" applyAlignment="1">
      <alignment horizontal="center" vertical="center"/>
    </xf>
    <xf numFmtId="0" fontId="8" fillId="0" borderId="26" xfId="6" applyFont="1" applyBorder="1" applyAlignment="1">
      <alignment horizontal="center" vertical="center"/>
    </xf>
  </cellXfs>
  <cellStyles count="8">
    <cellStyle name="Normal" xfId="0" builtinId="0"/>
    <cellStyle name="Normal 2" xfId="1"/>
    <cellStyle name="Normal 2 2" xfId="5"/>
    <cellStyle name="Normal 2 3" xfId="7"/>
    <cellStyle name="Normal 3" xfId="2"/>
    <cellStyle name="Normal 4" xfId="4"/>
    <cellStyle name="Normal 5" xfId="3"/>
    <cellStyle name="Normal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0"/>
  <sheetViews>
    <sheetView zoomScaleNormal="100" workbookViewId="0">
      <selection activeCell="D2" sqref="D2"/>
    </sheetView>
  </sheetViews>
  <sheetFormatPr defaultColWidth="15.140625" defaultRowHeight="15" customHeight="1" x14ac:dyDescent="0.25"/>
  <cols>
    <col min="1" max="1" width="1" style="54" customWidth="1"/>
    <col min="2" max="2" width="115.28515625" style="54" customWidth="1"/>
    <col min="3" max="12" width="13.7109375" style="54" customWidth="1"/>
    <col min="13" max="26" width="115.28515625" style="54" customWidth="1"/>
    <col min="27" max="16384" width="15.140625" style="54"/>
  </cols>
  <sheetData>
    <row r="1" spans="1:26" ht="9" customHeight="1" thickBot="1" x14ac:dyDescent="0.3">
      <c r="A1" s="52"/>
      <c r="B1" s="53"/>
      <c r="C1" s="52"/>
      <c r="D1" s="52"/>
      <c r="E1" s="52"/>
      <c r="F1" s="52"/>
      <c r="G1" s="52"/>
      <c r="H1" s="52"/>
      <c r="I1" s="52"/>
      <c r="J1" s="52"/>
      <c r="K1" s="52"/>
      <c r="L1" s="52"/>
      <c r="M1" s="52"/>
      <c r="N1" s="52"/>
      <c r="O1" s="52"/>
      <c r="P1" s="52"/>
      <c r="Q1" s="52"/>
      <c r="R1" s="52"/>
      <c r="S1" s="52"/>
      <c r="T1" s="52"/>
      <c r="U1" s="52"/>
      <c r="V1" s="52"/>
      <c r="W1" s="52"/>
      <c r="X1" s="52"/>
      <c r="Y1" s="52"/>
      <c r="Z1" s="52"/>
    </row>
    <row r="2" spans="1:26" ht="282" customHeight="1" thickTop="1" x14ac:dyDescent="0.25">
      <c r="A2" s="52"/>
      <c r="B2" s="55" t="s">
        <v>61</v>
      </c>
      <c r="C2" s="56"/>
      <c r="D2" s="52"/>
      <c r="E2" s="52"/>
      <c r="F2" s="52"/>
      <c r="G2" s="52"/>
      <c r="H2" s="52"/>
      <c r="I2" s="52"/>
      <c r="J2" s="52"/>
      <c r="K2" s="52"/>
      <c r="L2" s="52"/>
      <c r="M2" s="52"/>
      <c r="N2" s="52"/>
      <c r="O2" s="52"/>
      <c r="P2" s="52"/>
      <c r="Q2" s="52"/>
      <c r="R2" s="52"/>
      <c r="S2" s="52"/>
      <c r="T2" s="52"/>
      <c r="U2" s="52"/>
      <c r="V2" s="52"/>
      <c r="W2" s="52"/>
      <c r="X2" s="52"/>
      <c r="Y2" s="52"/>
      <c r="Z2" s="52"/>
    </row>
    <row r="3" spans="1:26" ht="56.25" customHeight="1" x14ac:dyDescent="0.25">
      <c r="A3" s="52"/>
      <c r="B3" s="57" t="s">
        <v>56</v>
      </c>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52"/>
      <c r="B4" s="57"/>
      <c r="C4" s="52"/>
      <c r="D4" s="52"/>
      <c r="E4" s="52"/>
      <c r="F4" s="52"/>
      <c r="G4" s="52"/>
      <c r="H4" s="52"/>
      <c r="I4" s="52"/>
      <c r="J4" s="52"/>
      <c r="K4" s="52"/>
      <c r="L4" s="52"/>
      <c r="M4" s="52"/>
      <c r="N4" s="52"/>
      <c r="O4" s="52"/>
      <c r="P4" s="52"/>
      <c r="Q4" s="52"/>
      <c r="R4" s="52"/>
      <c r="S4" s="52"/>
      <c r="T4" s="52"/>
      <c r="U4" s="52"/>
      <c r="V4" s="52"/>
      <c r="W4" s="52"/>
      <c r="X4" s="52"/>
      <c r="Y4" s="52"/>
      <c r="Z4" s="52"/>
    </row>
    <row r="5" spans="1:26" ht="60.75" customHeight="1" x14ac:dyDescent="0.25">
      <c r="A5" s="52"/>
      <c r="B5" s="58" t="s">
        <v>57</v>
      </c>
      <c r="C5" s="52"/>
      <c r="D5" s="52"/>
      <c r="E5" s="52"/>
      <c r="F5" s="52"/>
      <c r="G5" s="52"/>
      <c r="H5" s="52"/>
      <c r="I5" s="52"/>
      <c r="J5" s="52"/>
      <c r="K5" s="52"/>
      <c r="L5" s="52"/>
      <c r="M5" s="52"/>
      <c r="N5" s="52"/>
      <c r="O5" s="52"/>
      <c r="P5" s="52"/>
      <c r="Q5" s="52"/>
      <c r="R5" s="52"/>
      <c r="S5" s="52"/>
      <c r="T5" s="52"/>
      <c r="U5" s="52"/>
      <c r="V5" s="52"/>
      <c r="W5" s="52"/>
      <c r="X5" s="52"/>
      <c r="Y5" s="52"/>
      <c r="Z5" s="52"/>
    </row>
    <row r="6" spans="1:26" ht="15" customHeight="1" x14ac:dyDescent="0.25">
      <c r="A6" s="52"/>
      <c r="B6" s="58"/>
      <c r="C6" s="52"/>
      <c r="D6" s="52"/>
      <c r="E6" s="52"/>
      <c r="F6" s="52"/>
      <c r="G6" s="52"/>
      <c r="H6" s="52"/>
      <c r="I6" s="52"/>
      <c r="J6" s="52"/>
      <c r="K6" s="52"/>
      <c r="L6" s="52"/>
      <c r="M6" s="52"/>
      <c r="N6" s="52"/>
      <c r="O6" s="52"/>
      <c r="P6" s="52"/>
      <c r="Q6" s="52"/>
      <c r="R6" s="52"/>
      <c r="S6" s="52"/>
      <c r="T6" s="52"/>
      <c r="U6" s="52"/>
      <c r="V6" s="52"/>
      <c r="W6" s="52"/>
      <c r="X6" s="52"/>
      <c r="Y6" s="52"/>
      <c r="Z6" s="52"/>
    </row>
    <row r="7" spans="1:26" ht="43.5" x14ac:dyDescent="0.25">
      <c r="A7" s="52"/>
      <c r="B7" s="57" t="s">
        <v>58</v>
      </c>
      <c r="C7" s="52"/>
      <c r="D7" s="52"/>
      <c r="E7" s="52"/>
      <c r="F7" s="52"/>
      <c r="G7" s="52"/>
      <c r="H7" s="52"/>
      <c r="I7" s="52"/>
      <c r="J7" s="52"/>
      <c r="K7" s="52"/>
      <c r="L7" s="52"/>
      <c r="M7" s="52"/>
      <c r="N7" s="52"/>
      <c r="O7" s="52"/>
      <c r="P7" s="52"/>
      <c r="Q7" s="52"/>
      <c r="R7" s="52"/>
      <c r="S7" s="52"/>
      <c r="T7" s="52"/>
      <c r="U7" s="52"/>
      <c r="V7" s="52"/>
      <c r="W7" s="52"/>
      <c r="X7" s="52"/>
      <c r="Y7" s="52"/>
      <c r="Z7" s="52"/>
    </row>
    <row r="8" spans="1:26" x14ac:dyDescent="0.25">
      <c r="A8" s="52"/>
      <c r="B8" s="57"/>
      <c r="C8" s="52"/>
      <c r="D8" s="52"/>
      <c r="E8" s="52"/>
      <c r="F8" s="52"/>
      <c r="G8" s="52"/>
      <c r="H8" s="52"/>
      <c r="I8" s="52"/>
      <c r="J8" s="52"/>
      <c r="K8" s="52"/>
      <c r="L8" s="52"/>
      <c r="M8" s="52"/>
      <c r="N8" s="52"/>
      <c r="O8" s="52"/>
      <c r="P8" s="52"/>
      <c r="Q8" s="52"/>
      <c r="R8" s="52"/>
      <c r="S8" s="52"/>
      <c r="T8" s="52"/>
      <c r="U8" s="52"/>
      <c r="V8" s="52"/>
      <c r="W8" s="52"/>
      <c r="X8" s="52"/>
      <c r="Y8" s="52"/>
      <c r="Z8" s="52"/>
    </row>
    <row r="9" spans="1:26" ht="43.5" x14ac:dyDescent="0.25">
      <c r="A9" s="52"/>
      <c r="B9" s="57" t="s">
        <v>59</v>
      </c>
      <c r="C9" s="52"/>
      <c r="D9" s="52"/>
      <c r="E9" s="52"/>
      <c r="F9" s="52"/>
      <c r="G9" s="52"/>
      <c r="H9" s="52"/>
      <c r="I9" s="52"/>
      <c r="J9" s="52"/>
      <c r="K9" s="52"/>
      <c r="L9" s="52"/>
      <c r="M9" s="52"/>
      <c r="N9" s="52"/>
      <c r="O9" s="52"/>
      <c r="P9" s="52"/>
      <c r="Q9" s="52"/>
      <c r="R9" s="52"/>
      <c r="S9" s="52"/>
      <c r="T9" s="52"/>
      <c r="U9" s="52"/>
      <c r="V9" s="52"/>
      <c r="W9" s="52"/>
      <c r="X9" s="52"/>
      <c r="Y9" s="52"/>
      <c r="Z9" s="52"/>
    </row>
    <row r="10" spans="1:26" x14ac:dyDescent="0.25">
      <c r="A10" s="52"/>
      <c r="B10" s="57"/>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x14ac:dyDescent="0.25">
      <c r="A11" s="52"/>
      <c r="B11" s="57"/>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ht="15.75" thickBot="1" x14ac:dyDescent="0.3">
      <c r="A12" s="52"/>
      <c r="B12" s="59"/>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ht="15.75" thickTop="1" x14ac:dyDescent="0.2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x14ac:dyDescent="0.2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x14ac:dyDescent="0.2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x14ac:dyDescent="0.2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x14ac:dyDescent="0.2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x14ac:dyDescent="0.2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x14ac:dyDescent="0.2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x14ac:dyDescent="0.2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x14ac:dyDescent="0.2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x14ac:dyDescent="0.2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x14ac:dyDescent="0.2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x14ac:dyDescent="0.2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x14ac:dyDescent="0.2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x14ac:dyDescent="0.2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x14ac:dyDescent="0.25">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x14ac:dyDescent="0.2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x14ac:dyDescent="0.25">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x14ac:dyDescent="0.2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x14ac:dyDescent="0.2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x14ac:dyDescent="0.2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x14ac:dyDescent="0.2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x14ac:dyDescent="0.2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x14ac:dyDescent="0.2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x14ac:dyDescent="0.2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x14ac:dyDescent="0.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x14ac:dyDescent="0.2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x14ac:dyDescent="0.2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x14ac:dyDescent="0.2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x14ac:dyDescent="0.2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x14ac:dyDescent="0.2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x14ac:dyDescent="0.2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x14ac:dyDescent="0.2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x14ac:dyDescent="0.2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x14ac:dyDescent="0.2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x14ac:dyDescent="0.2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x14ac:dyDescent="0.2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x14ac:dyDescent="0.2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x14ac:dyDescent="0.2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x14ac:dyDescent="0.2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x14ac:dyDescent="0.2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x14ac:dyDescent="0.2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x14ac:dyDescent="0.2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x14ac:dyDescent="0.25">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x14ac:dyDescent="0.2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x14ac:dyDescent="0.25">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x14ac:dyDescent="0.25">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x14ac:dyDescent="0.2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x14ac:dyDescent="0.2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x14ac:dyDescent="0.2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x14ac:dyDescent="0.2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x14ac:dyDescent="0.2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x14ac:dyDescent="0.2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x14ac:dyDescent="0.25">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x14ac:dyDescent="0.2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x14ac:dyDescent="0.2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x14ac:dyDescent="0.2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x14ac:dyDescent="0.2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x14ac:dyDescent="0.2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x14ac:dyDescent="0.2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x14ac:dyDescent="0.2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x14ac:dyDescent="0.25">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x14ac:dyDescent="0.25">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x14ac:dyDescent="0.25">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x14ac:dyDescent="0.2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x14ac:dyDescent="0.2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x14ac:dyDescent="0.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x14ac:dyDescent="0.2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x14ac:dyDescent="0.2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x14ac:dyDescent="0.2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x14ac:dyDescent="0.2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x14ac:dyDescent="0.2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x14ac:dyDescent="0.2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x14ac:dyDescent="0.2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x14ac:dyDescent="0.2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x14ac:dyDescent="0.2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x14ac:dyDescent="0.2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x14ac:dyDescent="0.2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x14ac:dyDescent="0.2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x14ac:dyDescent="0.2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x14ac:dyDescent="0.2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x14ac:dyDescent="0.2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x14ac:dyDescent="0.25">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x14ac:dyDescent="0.25">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x14ac:dyDescent="0.25">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x14ac:dyDescent="0.25">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x14ac:dyDescent="0.25">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x14ac:dyDescent="0.2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x14ac:dyDescent="0.25">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x14ac:dyDescent="0.25">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x14ac:dyDescent="0.25">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x14ac:dyDescent="0.25">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x14ac:dyDescent="0.25">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x14ac:dyDescent="0.25">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x14ac:dyDescent="0.25">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x14ac:dyDescent="0.25">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x14ac:dyDescent="0.25">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x14ac:dyDescent="0.25">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x14ac:dyDescent="0.25">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x14ac:dyDescent="0.25">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x14ac:dyDescent="0.25">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x14ac:dyDescent="0.25">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x14ac:dyDescent="0.25">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x14ac:dyDescent="0.25">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x14ac:dyDescent="0.25">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x14ac:dyDescent="0.25">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x14ac:dyDescent="0.25">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x14ac:dyDescent="0.25">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x14ac:dyDescent="0.25">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x14ac:dyDescent="0.25">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x14ac:dyDescent="0.25">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x14ac:dyDescent="0.25">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x14ac:dyDescent="0.25">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x14ac:dyDescent="0.25">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x14ac:dyDescent="0.25">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x14ac:dyDescent="0.25">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x14ac:dyDescent="0.25">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x14ac:dyDescent="0.25">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x14ac:dyDescent="0.25">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x14ac:dyDescent="0.25">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x14ac:dyDescent="0.25">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x14ac:dyDescent="0.25">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x14ac:dyDescent="0.25">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x14ac:dyDescent="0.25">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x14ac:dyDescent="0.25">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x14ac:dyDescent="0.25">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x14ac:dyDescent="0.25">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x14ac:dyDescent="0.25">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x14ac:dyDescent="0.25">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x14ac:dyDescent="0.25">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x14ac:dyDescent="0.25">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x14ac:dyDescent="0.25">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x14ac:dyDescent="0.25">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x14ac:dyDescent="0.25">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x14ac:dyDescent="0.25">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x14ac:dyDescent="0.25">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x14ac:dyDescent="0.25">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x14ac:dyDescent="0.25">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x14ac:dyDescent="0.25">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x14ac:dyDescent="0.25">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x14ac:dyDescent="0.25">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x14ac:dyDescent="0.25">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x14ac:dyDescent="0.25">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x14ac:dyDescent="0.25">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x14ac:dyDescent="0.25">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x14ac:dyDescent="0.25">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x14ac:dyDescent="0.25">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x14ac:dyDescent="0.25">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x14ac:dyDescent="0.25">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x14ac:dyDescent="0.25">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x14ac:dyDescent="0.25">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x14ac:dyDescent="0.25">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x14ac:dyDescent="0.25">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x14ac:dyDescent="0.25">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x14ac:dyDescent="0.25">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x14ac:dyDescent="0.25">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x14ac:dyDescent="0.25">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x14ac:dyDescent="0.25">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x14ac:dyDescent="0.25">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x14ac:dyDescent="0.25">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x14ac:dyDescent="0.25">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x14ac:dyDescent="0.25">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x14ac:dyDescent="0.25">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x14ac:dyDescent="0.25">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x14ac:dyDescent="0.25">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x14ac:dyDescent="0.25">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x14ac:dyDescent="0.25">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x14ac:dyDescent="0.25">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x14ac:dyDescent="0.25">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x14ac:dyDescent="0.25">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x14ac:dyDescent="0.25">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x14ac:dyDescent="0.25">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x14ac:dyDescent="0.25">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x14ac:dyDescent="0.25">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x14ac:dyDescent="0.25">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x14ac:dyDescent="0.25">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x14ac:dyDescent="0.25">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x14ac:dyDescent="0.25">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x14ac:dyDescent="0.25">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x14ac:dyDescent="0.25">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x14ac:dyDescent="0.25">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x14ac:dyDescent="0.25">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x14ac:dyDescent="0.25">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x14ac:dyDescent="0.25">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x14ac:dyDescent="0.25">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x14ac:dyDescent="0.25">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x14ac:dyDescent="0.25">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x14ac:dyDescent="0.25">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x14ac:dyDescent="0.25">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x14ac:dyDescent="0.25">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x14ac:dyDescent="0.25">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x14ac:dyDescent="0.25">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x14ac:dyDescent="0.25">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x14ac:dyDescent="0.25">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x14ac:dyDescent="0.25">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x14ac:dyDescent="0.25">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x14ac:dyDescent="0.25">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x14ac:dyDescent="0.25">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x14ac:dyDescent="0.25">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x14ac:dyDescent="0.25">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x14ac:dyDescent="0.25">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x14ac:dyDescent="0.25">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x14ac:dyDescent="0.25">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x14ac:dyDescent="0.25">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x14ac:dyDescent="0.25">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x14ac:dyDescent="0.25">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x14ac:dyDescent="0.25">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x14ac:dyDescent="0.25">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x14ac:dyDescent="0.25">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x14ac:dyDescent="0.25">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x14ac:dyDescent="0.25">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x14ac:dyDescent="0.25">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x14ac:dyDescent="0.25">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x14ac:dyDescent="0.25">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x14ac:dyDescent="0.25">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x14ac:dyDescent="0.25">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x14ac:dyDescent="0.25">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x14ac:dyDescent="0.25">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x14ac:dyDescent="0.25">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x14ac:dyDescent="0.25">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x14ac:dyDescent="0.25">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x14ac:dyDescent="0.25">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x14ac:dyDescent="0.25">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x14ac:dyDescent="0.25">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x14ac:dyDescent="0.25">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x14ac:dyDescent="0.25">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x14ac:dyDescent="0.25">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x14ac:dyDescent="0.25">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x14ac:dyDescent="0.25">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x14ac:dyDescent="0.25">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x14ac:dyDescent="0.25">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x14ac:dyDescent="0.25">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x14ac:dyDescent="0.25">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x14ac:dyDescent="0.25">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x14ac:dyDescent="0.25">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x14ac:dyDescent="0.25">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x14ac:dyDescent="0.25">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x14ac:dyDescent="0.25">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x14ac:dyDescent="0.25">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x14ac:dyDescent="0.25">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x14ac:dyDescent="0.25">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x14ac:dyDescent="0.25">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x14ac:dyDescent="0.25">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x14ac:dyDescent="0.25">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x14ac:dyDescent="0.25">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x14ac:dyDescent="0.25">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x14ac:dyDescent="0.25">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x14ac:dyDescent="0.25">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x14ac:dyDescent="0.25">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x14ac:dyDescent="0.25">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x14ac:dyDescent="0.25">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x14ac:dyDescent="0.25">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x14ac:dyDescent="0.25">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x14ac:dyDescent="0.25">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x14ac:dyDescent="0.25">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x14ac:dyDescent="0.25">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x14ac:dyDescent="0.25">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x14ac:dyDescent="0.25">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x14ac:dyDescent="0.25">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x14ac:dyDescent="0.25">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x14ac:dyDescent="0.25">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x14ac:dyDescent="0.25">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x14ac:dyDescent="0.25">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x14ac:dyDescent="0.25">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x14ac:dyDescent="0.25">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x14ac:dyDescent="0.25">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x14ac:dyDescent="0.25">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x14ac:dyDescent="0.25">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x14ac:dyDescent="0.25">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x14ac:dyDescent="0.25">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x14ac:dyDescent="0.25">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x14ac:dyDescent="0.25">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x14ac:dyDescent="0.25">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x14ac:dyDescent="0.25">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x14ac:dyDescent="0.25">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x14ac:dyDescent="0.25">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x14ac:dyDescent="0.25">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x14ac:dyDescent="0.25">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x14ac:dyDescent="0.25">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x14ac:dyDescent="0.25">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x14ac:dyDescent="0.25">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x14ac:dyDescent="0.25">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x14ac:dyDescent="0.25">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x14ac:dyDescent="0.25">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x14ac:dyDescent="0.25">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x14ac:dyDescent="0.25">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x14ac:dyDescent="0.25">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x14ac:dyDescent="0.25">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x14ac:dyDescent="0.25">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x14ac:dyDescent="0.25">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x14ac:dyDescent="0.25">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x14ac:dyDescent="0.25">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x14ac:dyDescent="0.25">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x14ac:dyDescent="0.25">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x14ac:dyDescent="0.25">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x14ac:dyDescent="0.25">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x14ac:dyDescent="0.25">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x14ac:dyDescent="0.25">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x14ac:dyDescent="0.25">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x14ac:dyDescent="0.25">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x14ac:dyDescent="0.25">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x14ac:dyDescent="0.25">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x14ac:dyDescent="0.25">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x14ac:dyDescent="0.25">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x14ac:dyDescent="0.25">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x14ac:dyDescent="0.25">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x14ac:dyDescent="0.2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x14ac:dyDescent="0.25">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x14ac:dyDescent="0.25">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x14ac:dyDescent="0.25">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x14ac:dyDescent="0.25">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x14ac:dyDescent="0.25">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x14ac:dyDescent="0.25">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x14ac:dyDescent="0.25">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x14ac:dyDescent="0.25">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x14ac:dyDescent="0.25">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x14ac:dyDescent="0.25">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x14ac:dyDescent="0.25">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x14ac:dyDescent="0.25">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x14ac:dyDescent="0.25">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x14ac:dyDescent="0.25">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x14ac:dyDescent="0.25">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x14ac:dyDescent="0.25">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x14ac:dyDescent="0.25">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x14ac:dyDescent="0.25">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x14ac:dyDescent="0.25">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x14ac:dyDescent="0.25">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x14ac:dyDescent="0.25">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x14ac:dyDescent="0.25">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x14ac:dyDescent="0.25">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x14ac:dyDescent="0.25">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x14ac:dyDescent="0.25">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x14ac:dyDescent="0.25">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x14ac:dyDescent="0.25">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x14ac:dyDescent="0.25">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x14ac:dyDescent="0.25">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x14ac:dyDescent="0.25">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x14ac:dyDescent="0.25">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x14ac:dyDescent="0.25">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x14ac:dyDescent="0.25">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x14ac:dyDescent="0.25">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x14ac:dyDescent="0.25">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x14ac:dyDescent="0.25">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x14ac:dyDescent="0.25">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x14ac:dyDescent="0.25">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x14ac:dyDescent="0.25">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x14ac:dyDescent="0.25">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x14ac:dyDescent="0.25">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x14ac:dyDescent="0.25">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x14ac:dyDescent="0.25">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x14ac:dyDescent="0.25">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x14ac:dyDescent="0.25">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x14ac:dyDescent="0.25">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x14ac:dyDescent="0.25">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x14ac:dyDescent="0.25">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x14ac:dyDescent="0.25">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x14ac:dyDescent="0.25">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x14ac:dyDescent="0.25">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x14ac:dyDescent="0.25">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x14ac:dyDescent="0.25">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x14ac:dyDescent="0.25">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x14ac:dyDescent="0.25">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x14ac:dyDescent="0.25">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x14ac:dyDescent="0.25">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x14ac:dyDescent="0.25">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x14ac:dyDescent="0.25">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x14ac:dyDescent="0.25">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x14ac:dyDescent="0.25">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x14ac:dyDescent="0.25">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x14ac:dyDescent="0.25">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x14ac:dyDescent="0.25">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x14ac:dyDescent="0.25">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x14ac:dyDescent="0.25">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x14ac:dyDescent="0.25">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x14ac:dyDescent="0.25">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x14ac:dyDescent="0.25">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x14ac:dyDescent="0.25">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x14ac:dyDescent="0.25">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x14ac:dyDescent="0.25">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x14ac:dyDescent="0.25">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x14ac:dyDescent="0.25">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x14ac:dyDescent="0.25">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x14ac:dyDescent="0.25">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x14ac:dyDescent="0.25">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x14ac:dyDescent="0.25">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x14ac:dyDescent="0.25">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x14ac:dyDescent="0.2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x14ac:dyDescent="0.25">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x14ac:dyDescent="0.25">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x14ac:dyDescent="0.25">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x14ac:dyDescent="0.25">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x14ac:dyDescent="0.25">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x14ac:dyDescent="0.25">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x14ac:dyDescent="0.25">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x14ac:dyDescent="0.25">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x14ac:dyDescent="0.25">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x14ac:dyDescent="0.25">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x14ac:dyDescent="0.25">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x14ac:dyDescent="0.25">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x14ac:dyDescent="0.25">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x14ac:dyDescent="0.25">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x14ac:dyDescent="0.25">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x14ac:dyDescent="0.25">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x14ac:dyDescent="0.25">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x14ac:dyDescent="0.25">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x14ac:dyDescent="0.25">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x14ac:dyDescent="0.25">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x14ac:dyDescent="0.25">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x14ac:dyDescent="0.25">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x14ac:dyDescent="0.25">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x14ac:dyDescent="0.25">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x14ac:dyDescent="0.25">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x14ac:dyDescent="0.25">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x14ac:dyDescent="0.25">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x14ac:dyDescent="0.25">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x14ac:dyDescent="0.25">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x14ac:dyDescent="0.25">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x14ac:dyDescent="0.25">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x14ac:dyDescent="0.25">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x14ac:dyDescent="0.25">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x14ac:dyDescent="0.25">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x14ac:dyDescent="0.25">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x14ac:dyDescent="0.25">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x14ac:dyDescent="0.25">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x14ac:dyDescent="0.25">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x14ac:dyDescent="0.25">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x14ac:dyDescent="0.25">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x14ac:dyDescent="0.25">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x14ac:dyDescent="0.25">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x14ac:dyDescent="0.25">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x14ac:dyDescent="0.25">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x14ac:dyDescent="0.25">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x14ac:dyDescent="0.25">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x14ac:dyDescent="0.25">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x14ac:dyDescent="0.25">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x14ac:dyDescent="0.25">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x14ac:dyDescent="0.25">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x14ac:dyDescent="0.25">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x14ac:dyDescent="0.25">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x14ac:dyDescent="0.25">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x14ac:dyDescent="0.25">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x14ac:dyDescent="0.25">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x14ac:dyDescent="0.25">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x14ac:dyDescent="0.25">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x14ac:dyDescent="0.25">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x14ac:dyDescent="0.25">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x14ac:dyDescent="0.25">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x14ac:dyDescent="0.25">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x14ac:dyDescent="0.25">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x14ac:dyDescent="0.25">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x14ac:dyDescent="0.25">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x14ac:dyDescent="0.25">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x14ac:dyDescent="0.25">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x14ac:dyDescent="0.25">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x14ac:dyDescent="0.25">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x14ac:dyDescent="0.25">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x14ac:dyDescent="0.25">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x14ac:dyDescent="0.25">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x14ac:dyDescent="0.25">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x14ac:dyDescent="0.25">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x14ac:dyDescent="0.25">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x14ac:dyDescent="0.25">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x14ac:dyDescent="0.25">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x14ac:dyDescent="0.25">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x14ac:dyDescent="0.25">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x14ac:dyDescent="0.25">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x14ac:dyDescent="0.25">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x14ac:dyDescent="0.25">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x14ac:dyDescent="0.25">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x14ac:dyDescent="0.25">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x14ac:dyDescent="0.25">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x14ac:dyDescent="0.25">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x14ac:dyDescent="0.25">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x14ac:dyDescent="0.25">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x14ac:dyDescent="0.25">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x14ac:dyDescent="0.25">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x14ac:dyDescent="0.25">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x14ac:dyDescent="0.25">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x14ac:dyDescent="0.25">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x14ac:dyDescent="0.25">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x14ac:dyDescent="0.25">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x14ac:dyDescent="0.25">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x14ac:dyDescent="0.25">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x14ac:dyDescent="0.25">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x14ac:dyDescent="0.25">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x14ac:dyDescent="0.25">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x14ac:dyDescent="0.25">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x14ac:dyDescent="0.25">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x14ac:dyDescent="0.25">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x14ac:dyDescent="0.25">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x14ac:dyDescent="0.2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x14ac:dyDescent="0.25">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x14ac:dyDescent="0.25">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x14ac:dyDescent="0.25">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x14ac:dyDescent="0.25">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x14ac:dyDescent="0.25">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x14ac:dyDescent="0.25">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x14ac:dyDescent="0.25">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x14ac:dyDescent="0.25">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x14ac:dyDescent="0.25">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x14ac:dyDescent="0.25">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x14ac:dyDescent="0.25">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x14ac:dyDescent="0.25">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x14ac:dyDescent="0.25">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x14ac:dyDescent="0.25">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x14ac:dyDescent="0.25">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x14ac:dyDescent="0.25">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x14ac:dyDescent="0.25">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x14ac:dyDescent="0.25">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x14ac:dyDescent="0.25">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x14ac:dyDescent="0.25">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x14ac:dyDescent="0.25">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x14ac:dyDescent="0.25">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x14ac:dyDescent="0.25">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x14ac:dyDescent="0.25">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x14ac:dyDescent="0.25">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x14ac:dyDescent="0.25">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x14ac:dyDescent="0.25">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x14ac:dyDescent="0.25">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x14ac:dyDescent="0.25">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x14ac:dyDescent="0.25">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x14ac:dyDescent="0.25">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x14ac:dyDescent="0.25">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x14ac:dyDescent="0.25">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x14ac:dyDescent="0.25">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x14ac:dyDescent="0.25">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x14ac:dyDescent="0.25">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x14ac:dyDescent="0.25">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x14ac:dyDescent="0.25">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x14ac:dyDescent="0.25">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x14ac:dyDescent="0.25">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x14ac:dyDescent="0.25">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x14ac:dyDescent="0.25">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x14ac:dyDescent="0.25">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x14ac:dyDescent="0.25">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x14ac:dyDescent="0.25">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x14ac:dyDescent="0.25">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x14ac:dyDescent="0.25">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x14ac:dyDescent="0.25">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x14ac:dyDescent="0.25">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x14ac:dyDescent="0.25">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x14ac:dyDescent="0.25">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x14ac:dyDescent="0.25">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x14ac:dyDescent="0.25">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x14ac:dyDescent="0.25">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x14ac:dyDescent="0.25">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x14ac:dyDescent="0.25">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x14ac:dyDescent="0.25">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x14ac:dyDescent="0.25">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x14ac:dyDescent="0.25">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x14ac:dyDescent="0.25">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x14ac:dyDescent="0.25">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x14ac:dyDescent="0.25">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x14ac:dyDescent="0.25">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x14ac:dyDescent="0.25">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x14ac:dyDescent="0.25">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x14ac:dyDescent="0.25">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x14ac:dyDescent="0.25">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x14ac:dyDescent="0.25">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x14ac:dyDescent="0.25">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x14ac:dyDescent="0.25">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x14ac:dyDescent="0.25">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x14ac:dyDescent="0.25">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x14ac:dyDescent="0.25">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x14ac:dyDescent="0.25">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x14ac:dyDescent="0.25">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x14ac:dyDescent="0.25">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x14ac:dyDescent="0.25">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x14ac:dyDescent="0.25">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x14ac:dyDescent="0.25">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x14ac:dyDescent="0.25">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x14ac:dyDescent="0.25">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x14ac:dyDescent="0.25">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x14ac:dyDescent="0.25">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x14ac:dyDescent="0.25">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x14ac:dyDescent="0.25">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x14ac:dyDescent="0.25">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x14ac:dyDescent="0.25">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x14ac:dyDescent="0.25">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x14ac:dyDescent="0.25">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x14ac:dyDescent="0.25">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x14ac:dyDescent="0.25">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x14ac:dyDescent="0.25">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x14ac:dyDescent="0.25">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x14ac:dyDescent="0.25">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x14ac:dyDescent="0.25">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x14ac:dyDescent="0.25">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x14ac:dyDescent="0.25">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x14ac:dyDescent="0.25">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x14ac:dyDescent="0.25">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x14ac:dyDescent="0.25">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x14ac:dyDescent="0.25">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x14ac:dyDescent="0.25">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x14ac:dyDescent="0.25">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x14ac:dyDescent="0.25">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x14ac:dyDescent="0.25">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x14ac:dyDescent="0.25">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x14ac:dyDescent="0.25">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x14ac:dyDescent="0.25">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x14ac:dyDescent="0.25">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x14ac:dyDescent="0.25">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x14ac:dyDescent="0.25">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x14ac:dyDescent="0.25">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x14ac:dyDescent="0.25">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x14ac:dyDescent="0.25">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x14ac:dyDescent="0.25">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x14ac:dyDescent="0.25">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x14ac:dyDescent="0.25">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x14ac:dyDescent="0.25">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x14ac:dyDescent="0.25">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x14ac:dyDescent="0.25">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x14ac:dyDescent="0.25">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x14ac:dyDescent="0.25">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x14ac:dyDescent="0.25">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x14ac:dyDescent="0.25">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x14ac:dyDescent="0.25">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x14ac:dyDescent="0.25">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x14ac:dyDescent="0.25">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x14ac:dyDescent="0.25">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x14ac:dyDescent="0.25">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x14ac:dyDescent="0.25">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x14ac:dyDescent="0.25">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x14ac:dyDescent="0.25">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x14ac:dyDescent="0.25">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x14ac:dyDescent="0.25">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x14ac:dyDescent="0.25">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x14ac:dyDescent="0.25">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x14ac:dyDescent="0.25">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x14ac:dyDescent="0.25">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x14ac:dyDescent="0.25">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x14ac:dyDescent="0.25">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x14ac:dyDescent="0.25">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x14ac:dyDescent="0.25">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x14ac:dyDescent="0.25">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x14ac:dyDescent="0.25">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x14ac:dyDescent="0.25">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x14ac:dyDescent="0.25">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x14ac:dyDescent="0.25">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x14ac:dyDescent="0.25">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x14ac:dyDescent="0.25">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x14ac:dyDescent="0.25">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x14ac:dyDescent="0.25">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x14ac:dyDescent="0.25">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x14ac:dyDescent="0.25">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x14ac:dyDescent="0.25">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x14ac:dyDescent="0.25">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x14ac:dyDescent="0.25">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x14ac:dyDescent="0.25">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x14ac:dyDescent="0.25">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x14ac:dyDescent="0.25">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x14ac:dyDescent="0.25">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x14ac:dyDescent="0.25">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x14ac:dyDescent="0.25">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x14ac:dyDescent="0.25">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x14ac:dyDescent="0.25">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x14ac:dyDescent="0.25">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x14ac:dyDescent="0.25">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x14ac:dyDescent="0.25">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x14ac:dyDescent="0.25">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x14ac:dyDescent="0.25">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x14ac:dyDescent="0.25">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x14ac:dyDescent="0.25">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x14ac:dyDescent="0.25">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x14ac:dyDescent="0.25">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x14ac:dyDescent="0.25">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x14ac:dyDescent="0.25">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x14ac:dyDescent="0.25">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x14ac:dyDescent="0.25">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x14ac:dyDescent="0.25">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x14ac:dyDescent="0.25">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x14ac:dyDescent="0.25">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x14ac:dyDescent="0.25">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x14ac:dyDescent="0.25">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x14ac:dyDescent="0.25">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x14ac:dyDescent="0.25">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x14ac:dyDescent="0.25">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x14ac:dyDescent="0.25">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x14ac:dyDescent="0.25">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x14ac:dyDescent="0.25">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x14ac:dyDescent="0.25">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x14ac:dyDescent="0.25">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x14ac:dyDescent="0.25">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x14ac:dyDescent="0.25">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x14ac:dyDescent="0.25">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x14ac:dyDescent="0.25">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x14ac:dyDescent="0.25">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x14ac:dyDescent="0.25">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x14ac:dyDescent="0.25">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x14ac:dyDescent="0.25">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x14ac:dyDescent="0.25">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x14ac:dyDescent="0.25">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x14ac:dyDescent="0.25">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x14ac:dyDescent="0.25">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x14ac:dyDescent="0.25">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x14ac:dyDescent="0.25">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x14ac:dyDescent="0.25">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x14ac:dyDescent="0.25">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x14ac:dyDescent="0.25">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x14ac:dyDescent="0.25">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x14ac:dyDescent="0.25">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x14ac:dyDescent="0.25">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x14ac:dyDescent="0.25">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x14ac:dyDescent="0.25">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x14ac:dyDescent="0.25">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x14ac:dyDescent="0.25">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x14ac:dyDescent="0.25">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x14ac:dyDescent="0.25">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x14ac:dyDescent="0.25">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x14ac:dyDescent="0.25">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x14ac:dyDescent="0.25">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x14ac:dyDescent="0.25">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x14ac:dyDescent="0.25">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x14ac:dyDescent="0.25">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x14ac:dyDescent="0.25">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x14ac:dyDescent="0.25">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x14ac:dyDescent="0.25">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x14ac:dyDescent="0.25">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x14ac:dyDescent="0.25">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x14ac:dyDescent="0.25">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x14ac:dyDescent="0.25">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x14ac:dyDescent="0.25">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x14ac:dyDescent="0.25">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x14ac:dyDescent="0.25">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x14ac:dyDescent="0.25">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x14ac:dyDescent="0.25">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x14ac:dyDescent="0.25">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x14ac:dyDescent="0.25">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x14ac:dyDescent="0.25">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x14ac:dyDescent="0.25">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x14ac:dyDescent="0.25">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x14ac:dyDescent="0.25">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x14ac:dyDescent="0.25">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x14ac:dyDescent="0.25">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x14ac:dyDescent="0.25">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x14ac:dyDescent="0.25">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x14ac:dyDescent="0.25">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x14ac:dyDescent="0.25">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x14ac:dyDescent="0.25">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x14ac:dyDescent="0.25">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x14ac:dyDescent="0.25">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x14ac:dyDescent="0.25">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x14ac:dyDescent="0.25">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x14ac:dyDescent="0.25">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x14ac:dyDescent="0.25">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x14ac:dyDescent="0.25">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x14ac:dyDescent="0.25">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x14ac:dyDescent="0.25">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x14ac:dyDescent="0.25">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x14ac:dyDescent="0.25">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x14ac:dyDescent="0.25">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x14ac:dyDescent="0.25">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x14ac:dyDescent="0.25">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x14ac:dyDescent="0.25">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x14ac:dyDescent="0.25">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x14ac:dyDescent="0.25">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x14ac:dyDescent="0.25">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x14ac:dyDescent="0.25">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x14ac:dyDescent="0.25">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x14ac:dyDescent="0.25">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x14ac:dyDescent="0.25">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x14ac:dyDescent="0.25">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x14ac:dyDescent="0.25">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x14ac:dyDescent="0.25">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x14ac:dyDescent="0.25">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x14ac:dyDescent="0.25">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x14ac:dyDescent="0.25">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x14ac:dyDescent="0.25">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x14ac:dyDescent="0.25">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x14ac:dyDescent="0.25">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x14ac:dyDescent="0.25">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x14ac:dyDescent="0.25">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x14ac:dyDescent="0.25">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x14ac:dyDescent="0.25">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x14ac:dyDescent="0.25">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x14ac:dyDescent="0.25">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x14ac:dyDescent="0.25">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x14ac:dyDescent="0.25">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x14ac:dyDescent="0.25">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x14ac:dyDescent="0.25">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x14ac:dyDescent="0.25">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x14ac:dyDescent="0.25">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x14ac:dyDescent="0.25">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x14ac:dyDescent="0.25">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x14ac:dyDescent="0.25">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x14ac:dyDescent="0.25">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x14ac:dyDescent="0.25">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x14ac:dyDescent="0.25">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x14ac:dyDescent="0.25">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x14ac:dyDescent="0.25">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x14ac:dyDescent="0.25">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x14ac:dyDescent="0.25">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x14ac:dyDescent="0.25">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x14ac:dyDescent="0.25">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x14ac:dyDescent="0.25">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x14ac:dyDescent="0.25">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x14ac:dyDescent="0.25">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x14ac:dyDescent="0.25">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x14ac:dyDescent="0.25">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x14ac:dyDescent="0.25">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x14ac:dyDescent="0.25">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x14ac:dyDescent="0.25">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x14ac:dyDescent="0.25">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x14ac:dyDescent="0.25">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x14ac:dyDescent="0.25">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x14ac:dyDescent="0.25">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x14ac:dyDescent="0.25">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x14ac:dyDescent="0.25">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x14ac:dyDescent="0.25">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x14ac:dyDescent="0.25">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x14ac:dyDescent="0.25">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x14ac:dyDescent="0.25">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x14ac:dyDescent="0.25">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x14ac:dyDescent="0.25">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x14ac:dyDescent="0.25">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x14ac:dyDescent="0.25">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x14ac:dyDescent="0.25">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x14ac:dyDescent="0.25">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x14ac:dyDescent="0.25">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x14ac:dyDescent="0.25">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x14ac:dyDescent="0.25">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x14ac:dyDescent="0.25">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x14ac:dyDescent="0.25">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x14ac:dyDescent="0.25">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x14ac:dyDescent="0.25">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x14ac:dyDescent="0.25">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x14ac:dyDescent="0.25">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x14ac:dyDescent="0.25">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x14ac:dyDescent="0.25">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x14ac:dyDescent="0.25">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x14ac:dyDescent="0.25">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x14ac:dyDescent="0.25">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x14ac:dyDescent="0.25">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x14ac:dyDescent="0.25">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x14ac:dyDescent="0.25">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x14ac:dyDescent="0.25">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x14ac:dyDescent="0.25">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x14ac:dyDescent="0.25">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x14ac:dyDescent="0.25">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x14ac:dyDescent="0.25">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x14ac:dyDescent="0.25">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x14ac:dyDescent="0.25">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x14ac:dyDescent="0.25">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x14ac:dyDescent="0.25">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x14ac:dyDescent="0.25">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x14ac:dyDescent="0.25">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x14ac:dyDescent="0.25">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x14ac:dyDescent="0.25">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x14ac:dyDescent="0.25">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x14ac:dyDescent="0.25">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x14ac:dyDescent="0.25">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x14ac:dyDescent="0.25">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x14ac:dyDescent="0.25">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x14ac:dyDescent="0.25">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x14ac:dyDescent="0.25">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x14ac:dyDescent="0.25">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x14ac:dyDescent="0.25">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x14ac:dyDescent="0.25">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x14ac:dyDescent="0.25">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x14ac:dyDescent="0.25">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8"/>
  <sheetViews>
    <sheetView tabSelected="1" workbookViewId="0">
      <pane xSplit="2" ySplit="7" topLeftCell="C8" activePane="bottomRight" state="frozen"/>
      <selection pane="topRight" activeCell="C1" sqref="C1"/>
      <selection pane="bottomLeft" activeCell="A8" sqref="A8"/>
      <selection pane="bottomRight" activeCell="C2" sqref="C2:AL3"/>
    </sheetView>
  </sheetViews>
  <sheetFormatPr defaultRowHeight="15" x14ac:dyDescent="0.25"/>
  <cols>
    <col min="1" max="1" width="1.7109375" style="25" customWidth="1"/>
    <col min="2" max="2" width="61.7109375" style="26" customWidth="1"/>
    <col min="3" max="4" width="10" style="25" customWidth="1"/>
    <col min="5" max="5" width="13.85546875" style="25" bestFit="1" customWidth="1"/>
    <col min="6" max="6" width="14.85546875" style="25" bestFit="1" customWidth="1"/>
    <col min="7" max="8" width="10" style="25" customWidth="1"/>
    <col min="9" max="9" width="13.85546875" style="25" bestFit="1" customWidth="1"/>
    <col min="10" max="10" width="14.85546875" style="25" bestFit="1" customWidth="1"/>
    <col min="11" max="12" width="10" style="25" customWidth="1"/>
    <col min="13" max="13" width="13.85546875" style="25" customWidth="1"/>
    <col min="14" max="14" width="14.85546875" style="25" customWidth="1"/>
    <col min="15" max="16" width="10" style="25" customWidth="1"/>
    <col min="17" max="17" width="13.85546875" style="25" customWidth="1"/>
    <col min="18" max="18" width="14.85546875" style="25" customWidth="1"/>
    <col min="19" max="20" width="10" style="25" customWidth="1"/>
    <col min="21" max="21" width="13.85546875" style="25" customWidth="1"/>
    <col min="22" max="22" width="14.85546875" style="25" customWidth="1"/>
    <col min="23" max="24" width="10" style="25" customWidth="1"/>
    <col min="25" max="25" width="13.85546875" style="25" customWidth="1"/>
    <col min="26" max="26" width="14.85546875" style="25" customWidth="1"/>
    <col min="27" max="28" width="10" style="25" customWidth="1"/>
    <col min="29" max="29" width="13.85546875" style="25" customWidth="1"/>
    <col min="30" max="30" width="14.85546875" style="25" customWidth="1"/>
    <col min="31" max="32" width="10" style="25" customWidth="1"/>
    <col min="33" max="33" width="13.85546875" style="25" customWidth="1"/>
    <col min="34" max="34" width="14.85546875" style="25" customWidth="1"/>
    <col min="35" max="36" width="10" style="25" customWidth="1"/>
    <col min="37" max="37" width="15.42578125" style="25" customWidth="1"/>
    <col min="38" max="38" width="14.85546875" style="25" customWidth="1"/>
    <col min="39" max="16384" width="9.140625" style="25"/>
  </cols>
  <sheetData>
    <row r="1" spans="2:39" ht="3" customHeight="1" x14ac:dyDescent="0.25">
      <c r="B1" s="51"/>
      <c r="C1" s="60"/>
      <c r="D1" s="60"/>
      <c r="E1" s="60"/>
      <c r="F1" s="60"/>
      <c r="G1" s="60"/>
      <c r="H1" s="60"/>
      <c r="I1" s="60"/>
      <c r="J1" s="60"/>
      <c r="K1" s="60"/>
      <c r="L1" s="60"/>
      <c r="M1" s="60"/>
      <c r="N1" s="60"/>
      <c r="O1" s="60"/>
      <c r="P1" s="60"/>
      <c r="Q1" s="60"/>
      <c r="R1" s="60"/>
    </row>
    <row r="2" spans="2:39" ht="12" customHeight="1" x14ac:dyDescent="0.25">
      <c r="C2" s="70" t="s">
        <v>60</v>
      </c>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row>
    <row r="3" spans="2:39" ht="12" customHeight="1" x14ac:dyDescent="0.25">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2:39" ht="20.25" customHeight="1" thickBot="1" x14ac:dyDescent="0.3">
      <c r="B4" s="50"/>
      <c r="C4" s="68">
        <v>2016</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row>
    <row r="5" spans="2:39" s="48" customFormat="1" ht="16.5" customHeight="1" thickTop="1" thickBot="1" x14ac:dyDescent="0.3">
      <c r="B5" s="49"/>
      <c r="C5" s="65" t="s">
        <v>55</v>
      </c>
      <c r="D5" s="66"/>
      <c r="E5" s="66"/>
      <c r="F5" s="67"/>
      <c r="G5" s="65" t="s">
        <v>54</v>
      </c>
      <c r="H5" s="66"/>
      <c r="I5" s="66"/>
      <c r="J5" s="67"/>
      <c r="K5" s="65" t="s">
        <v>53</v>
      </c>
      <c r="L5" s="66"/>
      <c r="M5" s="66"/>
      <c r="N5" s="67"/>
      <c r="O5" s="65" t="s">
        <v>52</v>
      </c>
      <c r="P5" s="66"/>
      <c r="Q5" s="66"/>
      <c r="R5" s="67"/>
      <c r="S5" s="65" t="s">
        <v>51</v>
      </c>
      <c r="T5" s="66"/>
      <c r="U5" s="66"/>
      <c r="V5" s="67"/>
      <c r="W5" s="65" t="s">
        <v>50</v>
      </c>
      <c r="X5" s="66"/>
      <c r="Y5" s="66"/>
      <c r="Z5" s="67"/>
      <c r="AA5" s="65" t="s">
        <v>49</v>
      </c>
      <c r="AB5" s="66"/>
      <c r="AC5" s="66"/>
      <c r="AD5" s="67"/>
      <c r="AE5" s="65" t="s">
        <v>48</v>
      </c>
      <c r="AF5" s="66"/>
      <c r="AG5" s="66"/>
      <c r="AH5" s="67"/>
      <c r="AI5" s="71" t="s">
        <v>47</v>
      </c>
      <c r="AJ5" s="66"/>
      <c r="AK5" s="66"/>
      <c r="AL5" s="66"/>
    </row>
    <row r="6" spans="2:39" s="40" customFormat="1" ht="13.5" thickBot="1" x14ac:dyDescent="0.25">
      <c r="B6" s="47"/>
      <c r="C6" s="61" t="s">
        <v>46</v>
      </c>
      <c r="D6" s="62"/>
      <c r="E6" s="63" t="s">
        <v>45</v>
      </c>
      <c r="F6" s="64"/>
      <c r="G6" s="61" t="s">
        <v>46</v>
      </c>
      <c r="H6" s="62"/>
      <c r="I6" s="63" t="s">
        <v>45</v>
      </c>
      <c r="J6" s="64"/>
      <c r="K6" s="61" t="s">
        <v>46</v>
      </c>
      <c r="L6" s="62"/>
      <c r="M6" s="63" t="s">
        <v>45</v>
      </c>
      <c r="N6" s="64"/>
      <c r="O6" s="61" t="s">
        <v>46</v>
      </c>
      <c r="P6" s="62"/>
      <c r="Q6" s="63" t="s">
        <v>45</v>
      </c>
      <c r="R6" s="64"/>
      <c r="S6" s="61" t="s">
        <v>46</v>
      </c>
      <c r="T6" s="62"/>
      <c r="U6" s="63" t="s">
        <v>45</v>
      </c>
      <c r="V6" s="64"/>
      <c r="W6" s="61" t="s">
        <v>46</v>
      </c>
      <c r="X6" s="62"/>
      <c r="Y6" s="63" t="s">
        <v>45</v>
      </c>
      <c r="Z6" s="64"/>
      <c r="AA6" s="61" t="s">
        <v>46</v>
      </c>
      <c r="AB6" s="62"/>
      <c r="AC6" s="63" t="s">
        <v>45</v>
      </c>
      <c r="AD6" s="64"/>
      <c r="AE6" s="61" t="s">
        <v>46</v>
      </c>
      <c r="AF6" s="62"/>
      <c r="AG6" s="63" t="s">
        <v>45</v>
      </c>
      <c r="AH6" s="64"/>
      <c r="AI6" s="61" t="s">
        <v>46</v>
      </c>
      <c r="AJ6" s="62"/>
      <c r="AK6" s="63" t="s">
        <v>45</v>
      </c>
      <c r="AL6" s="63"/>
    </row>
    <row r="7" spans="2:39" s="40" customFormat="1" ht="28.5" customHeight="1" thickBot="1" x14ac:dyDescent="0.25">
      <c r="B7" s="46" t="s">
        <v>44</v>
      </c>
      <c r="C7" s="44" t="s">
        <v>43</v>
      </c>
      <c r="D7" s="43" t="s">
        <v>42</v>
      </c>
      <c r="E7" s="42" t="s">
        <v>43</v>
      </c>
      <c r="F7" s="45" t="s">
        <v>42</v>
      </c>
      <c r="G7" s="44" t="s">
        <v>43</v>
      </c>
      <c r="H7" s="43" t="s">
        <v>42</v>
      </c>
      <c r="I7" s="42" t="s">
        <v>43</v>
      </c>
      <c r="J7" s="45" t="s">
        <v>42</v>
      </c>
      <c r="K7" s="44" t="s">
        <v>43</v>
      </c>
      <c r="L7" s="43" t="s">
        <v>42</v>
      </c>
      <c r="M7" s="42" t="s">
        <v>43</v>
      </c>
      <c r="N7" s="45" t="s">
        <v>42</v>
      </c>
      <c r="O7" s="44" t="s">
        <v>43</v>
      </c>
      <c r="P7" s="43" t="s">
        <v>42</v>
      </c>
      <c r="Q7" s="42" t="s">
        <v>43</v>
      </c>
      <c r="R7" s="45" t="s">
        <v>42</v>
      </c>
      <c r="S7" s="44" t="s">
        <v>41</v>
      </c>
      <c r="T7" s="43" t="s">
        <v>40</v>
      </c>
      <c r="U7" s="42" t="s">
        <v>41</v>
      </c>
      <c r="V7" s="45" t="s">
        <v>40</v>
      </c>
      <c r="W7" s="44" t="s">
        <v>41</v>
      </c>
      <c r="X7" s="43" t="s">
        <v>40</v>
      </c>
      <c r="Y7" s="42" t="s">
        <v>41</v>
      </c>
      <c r="Z7" s="45" t="s">
        <v>40</v>
      </c>
      <c r="AA7" s="44" t="s">
        <v>41</v>
      </c>
      <c r="AB7" s="43" t="s">
        <v>40</v>
      </c>
      <c r="AC7" s="42" t="s">
        <v>41</v>
      </c>
      <c r="AD7" s="45" t="s">
        <v>40</v>
      </c>
      <c r="AE7" s="44" t="s">
        <v>41</v>
      </c>
      <c r="AF7" s="43" t="s">
        <v>40</v>
      </c>
      <c r="AG7" s="42" t="s">
        <v>41</v>
      </c>
      <c r="AH7" s="45" t="s">
        <v>40</v>
      </c>
      <c r="AI7" s="44" t="s">
        <v>41</v>
      </c>
      <c r="AJ7" s="43" t="s">
        <v>40</v>
      </c>
      <c r="AK7" s="42" t="s">
        <v>41</v>
      </c>
      <c r="AL7" s="41" t="s">
        <v>40</v>
      </c>
    </row>
    <row r="8" spans="2:39" ht="15.75" thickTop="1" x14ac:dyDescent="0.25">
      <c r="B8" s="32" t="s">
        <v>39</v>
      </c>
      <c r="C8" s="10">
        <v>1096350</v>
      </c>
      <c r="D8" s="11">
        <v>2757704</v>
      </c>
      <c r="E8" s="3">
        <v>15178163847</v>
      </c>
      <c r="F8" s="2">
        <v>210920607369</v>
      </c>
      <c r="G8" s="10">
        <v>1284994</v>
      </c>
      <c r="H8" s="11">
        <v>3384379</v>
      </c>
      <c r="I8" s="3">
        <v>17596457516</v>
      </c>
      <c r="J8" s="2">
        <v>217094181506</v>
      </c>
      <c r="K8" s="10">
        <v>1382998</v>
      </c>
      <c r="L8" s="11">
        <v>3562439</v>
      </c>
      <c r="M8" s="3">
        <v>18410205712</v>
      </c>
      <c r="N8" s="2">
        <v>258593858662</v>
      </c>
      <c r="O8" s="10">
        <v>1321872</v>
      </c>
      <c r="P8" s="11">
        <v>3448973</v>
      </c>
      <c r="Q8" s="3">
        <v>20036586668</v>
      </c>
      <c r="R8" s="2">
        <v>230348793874</v>
      </c>
      <c r="S8" s="10">
        <v>1291622</v>
      </c>
      <c r="T8" s="11">
        <v>3361391</v>
      </c>
      <c r="U8" s="3">
        <v>17042407496</v>
      </c>
      <c r="V8" s="2">
        <v>234595025201</v>
      </c>
      <c r="W8" s="10">
        <v>1326324</v>
      </c>
      <c r="X8" s="11">
        <v>3375223</v>
      </c>
      <c r="Y8" s="3">
        <v>15230910150</v>
      </c>
      <c r="Z8" s="2">
        <v>249372978288</v>
      </c>
      <c r="AA8" s="10">
        <v>1296173</v>
      </c>
      <c r="AB8" s="11">
        <v>3426768</v>
      </c>
      <c r="AC8" s="3">
        <v>14467396092</v>
      </c>
      <c r="AD8" s="2">
        <v>239454495452</v>
      </c>
      <c r="AE8" s="10">
        <v>1378382</v>
      </c>
      <c r="AF8" s="11">
        <v>3389010</v>
      </c>
      <c r="AG8" s="3">
        <v>14005158012</v>
      </c>
      <c r="AH8" s="2">
        <v>232303336316</v>
      </c>
      <c r="AI8" s="10">
        <v>1391629</v>
      </c>
      <c r="AJ8" s="11">
        <v>3421454</v>
      </c>
      <c r="AK8" s="3">
        <v>14690340481</v>
      </c>
      <c r="AL8" s="2">
        <v>247118105839</v>
      </c>
      <c r="AM8" s="38"/>
    </row>
    <row r="9" spans="2:39" ht="12.75" customHeight="1" x14ac:dyDescent="0.25">
      <c r="B9" s="39" t="s">
        <v>11</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2:39" ht="12.75" customHeight="1" x14ac:dyDescent="0.25">
      <c r="B10" s="29" t="s">
        <v>38</v>
      </c>
      <c r="C10" s="10">
        <v>928490</v>
      </c>
      <c r="D10" s="11">
        <v>1470557</v>
      </c>
      <c r="E10" s="3">
        <v>13282471107</v>
      </c>
      <c r="F10" s="2">
        <v>101732310893</v>
      </c>
      <c r="G10" s="14">
        <v>1050869</v>
      </c>
      <c r="H10" s="19">
        <v>1728660</v>
      </c>
      <c r="I10" s="14">
        <v>15067495901</v>
      </c>
      <c r="J10" s="19">
        <v>102004951146</v>
      </c>
      <c r="K10" s="14">
        <v>1140786</v>
      </c>
      <c r="L10" s="19">
        <v>1812189</v>
      </c>
      <c r="M10" s="14">
        <v>16553203000</v>
      </c>
      <c r="N10" s="19">
        <v>121627473701</v>
      </c>
      <c r="O10" s="14">
        <v>1040903</v>
      </c>
      <c r="P10" s="19">
        <v>1742060</v>
      </c>
      <c r="Q10" s="14">
        <v>17611111653</v>
      </c>
      <c r="R10" s="19">
        <v>108665035103</v>
      </c>
      <c r="S10" s="14">
        <v>1081286</v>
      </c>
      <c r="T10" s="19">
        <v>1743360</v>
      </c>
      <c r="U10" s="14">
        <v>15814171271</v>
      </c>
      <c r="V10" s="19">
        <v>111021920901</v>
      </c>
      <c r="W10" s="14">
        <v>1079318</v>
      </c>
      <c r="X10" s="19">
        <v>1733172</v>
      </c>
      <c r="Y10" s="14">
        <v>13309716044</v>
      </c>
      <c r="Z10" s="19">
        <v>118617628099</v>
      </c>
      <c r="AA10" s="14">
        <v>1057283</v>
      </c>
      <c r="AB10" s="19">
        <v>1721243</v>
      </c>
      <c r="AC10" s="14">
        <v>12700830363</v>
      </c>
      <c r="AD10" s="19">
        <v>115160655256</v>
      </c>
      <c r="AE10" s="14">
        <v>1143340</v>
      </c>
      <c r="AF10" s="19">
        <v>1749272</v>
      </c>
      <c r="AG10" s="14">
        <v>12203912658</v>
      </c>
      <c r="AH10" s="19">
        <v>110697265450</v>
      </c>
      <c r="AI10" s="14">
        <v>1146998</v>
      </c>
      <c r="AJ10" s="19">
        <v>1735217</v>
      </c>
      <c r="AK10" s="14">
        <v>12857405870</v>
      </c>
      <c r="AL10" s="19">
        <v>115758064503</v>
      </c>
    </row>
    <row r="11" spans="2:39" ht="12.75" customHeight="1" x14ac:dyDescent="0.25">
      <c r="B11" s="29" t="s">
        <v>37</v>
      </c>
      <c r="C11" s="3">
        <v>167860</v>
      </c>
      <c r="D11" s="2">
        <v>1287147</v>
      </c>
      <c r="E11" s="3">
        <v>1895692740</v>
      </c>
      <c r="F11" s="2">
        <v>109188296476</v>
      </c>
      <c r="G11" s="3">
        <v>234125</v>
      </c>
      <c r="H11" s="2">
        <v>1655719</v>
      </c>
      <c r="I11" s="3">
        <v>2528961615</v>
      </c>
      <c r="J11" s="2">
        <v>115089230360</v>
      </c>
      <c r="K11" s="3">
        <v>242212</v>
      </c>
      <c r="L11" s="2">
        <v>1750250</v>
      </c>
      <c r="M11" s="3">
        <v>1857002712</v>
      </c>
      <c r="N11" s="2">
        <v>136966384961</v>
      </c>
      <c r="O11" s="3">
        <v>280969</v>
      </c>
      <c r="P11" s="2">
        <v>1706913</v>
      </c>
      <c r="Q11" s="3">
        <v>2425475015</v>
      </c>
      <c r="R11" s="2">
        <v>121683758771</v>
      </c>
      <c r="S11" s="3">
        <v>210336</v>
      </c>
      <c r="T11" s="2">
        <v>1618031</v>
      </c>
      <c r="U11" s="3">
        <v>1228236225</v>
      </c>
      <c r="V11" s="2">
        <v>123573104300</v>
      </c>
      <c r="W11" s="3">
        <v>247006</v>
      </c>
      <c r="X11" s="2">
        <v>1642051</v>
      </c>
      <c r="Y11" s="3">
        <v>1921194106</v>
      </c>
      <c r="Z11" s="2">
        <v>130755350189</v>
      </c>
      <c r="AA11" s="3">
        <v>238890</v>
      </c>
      <c r="AB11" s="2">
        <v>1705525</v>
      </c>
      <c r="AC11" s="3">
        <v>1766565729</v>
      </c>
      <c r="AD11" s="2">
        <v>124293840196</v>
      </c>
      <c r="AE11" s="3">
        <v>235042</v>
      </c>
      <c r="AF11" s="2">
        <v>1639738</v>
      </c>
      <c r="AG11" s="3">
        <v>1801245354</v>
      </c>
      <c r="AH11" s="2">
        <v>121606070866</v>
      </c>
      <c r="AI11" s="3">
        <v>244631</v>
      </c>
      <c r="AJ11" s="2">
        <v>1686237</v>
      </c>
      <c r="AK11" s="3">
        <v>1832934611</v>
      </c>
      <c r="AL11" s="2">
        <v>131360041336</v>
      </c>
    </row>
    <row r="12" spans="2:39" ht="12.75" customHeight="1" x14ac:dyDescent="0.25">
      <c r="C12" s="9"/>
      <c r="D12" s="5"/>
      <c r="E12" s="5"/>
      <c r="F12" s="5"/>
      <c r="G12" s="9"/>
      <c r="H12" s="5"/>
      <c r="I12" s="5"/>
      <c r="J12" s="5"/>
      <c r="K12" s="9"/>
      <c r="L12" s="5"/>
      <c r="M12" s="5"/>
      <c r="N12" s="5"/>
      <c r="O12" s="9"/>
      <c r="P12" s="5"/>
      <c r="Q12" s="5"/>
      <c r="R12" s="5"/>
      <c r="S12" s="9"/>
      <c r="T12" s="5"/>
      <c r="U12" s="5"/>
      <c r="V12" s="5"/>
      <c r="W12" s="9"/>
      <c r="X12" s="5"/>
      <c r="Y12" s="5"/>
      <c r="Z12" s="5"/>
      <c r="AA12" s="9"/>
      <c r="AB12" s="5"/>
      <c r="AC12" s="5"/>
      <c r="AD12" s="5"/>
      <c r="AE12" s="9"/>
      <c r="AF12" s="5"/>
      <c r="AG12" s="5"/>
      <c r="AH12" s="5"/>
      <c r="AI12" s="9"/>
      <c r="AJ12" s="5"/>
      <c r="AK12" s="5"/>
      <c r="AL12" s="5"/>
    </row>
    <row r="13" spans="2:39" ht="12.75" customHeight="1" x14ac:dyDescent="0.25">
      <c r="B13" s="34" t="s">
        <v>36</v>
      </c>
      <c r="C13" s="7"/>
      <c r="D13" s="5"/>
      <c r="E13" s="8"/>
      <c r="F13" s="8"/>
      <c r="G13" s="7"/>
      <c r="H13" s="5"/>
      <c r="I13" s="8"/>
      <c r="J13" s="8"/>
      <c r="K13" s="7"/>
      <c r="L13" s="5"/>
      <c r="M13" s="8"/>
      <c r="N13" s="8"/>
      <c r="O13" s="7"/>
      <c r="P13" s="5"/>
      <c r="Q13" s="8"/>
      <c r="R13" s="8"/>
      <c r="S13" s="7"/>
      <c r="T13" s="5"/>
      <c r="U13" s="8"/>
      <c r="V13" s="8"/>
      <c r="W13" s="7"/>
      <c r="X13" s="5"/>
      <c r="Y13" s="8"/>
      <c r="Z13" s="8"/>
      <c r="AA13" s="7"/>
      <c r="AB13" s="5"/>
      <c r="AC13" s="8"/>
      <c r="AD13" s="8"/>
      <c r="AE13" s="7"/>
      <c r="AF13" s="5"/>
      <c r="AG13" s="8"/>
      <c r="AH13" s="8"/>
      <c r="AI13" s="7"/>
      <c r="AJ13" s="5"/>
      <c r="AK13" s="8"/>
      <c r="AL13" s="8"/>
    </row>
    <row r="14" spans="2:39" ht="12.75" customHeight="1" x14ac:dyDescent="0.25">
      <c r="B14" s="33" t="s">
        <v>35</v>
      </c>
      <c r="C14" s="10">
        <v>49228</v>
      </c>
      <c r="D14" s="11">
        <v>141205</v>
      </c>
      <c r="E14" s="10">
        <v>1093286825</v>
      </c>
      <c r="F14" s="2">
        <v>4063981769</v>
      </c>
      <c r="G14" s="10">
        <v>91175</v>
      </c>
      <c r="H14" s="11">
        <v>175016</v>
      </c>
      <c r="I14" s="10">
        <v>1675875412</v>
      </c>
      <c r="J14" s="2">
        <v>2819574912</v>
      </c>
      <c r="K14" s="10">
        <v>85592</v>
      </c>
      <c r="L14" s="11">
        <v>172666</v>
      </c>
      <c r="M14" s="10">
        <v>904465977</v>
      </c>
      <c r="N14" s="2">
        <v>2898655995</v>
      </c>
      <c r="O14" s="10">
        <v>128501</v>
      </c>
      <c r="P14" s="11">
        <v>199913</v>
      </c>
      <c r="Q14" s="10">
        <v>1489397298</v>
      </c>
      <c r="R14" s="2">
        <v>3333619314</v>
      </c>
      <c r="S14" s="10">
        <v>34379</v>
      </c>
      <c r="T14" s="11">
        <v>164276</v>
      </c>
      <c r="U14" s="10">
        <v>225783722</v>
      </c>
      <c r="V14" s="2">
        <v>2477354102</v>
      </c>
      <c r="W14" s="10">
        <v>89881</v>
      </c>
      <c r="X14" s="11">
        <v>147287</v>
      </c>
      <c r="Y14" s="10">
        <v>931283828</v>
      </c>
      <c r="Z14" s="2">
        <v>2283029713</v>
      </c>
      <c r="AA14" s="10">
        <v>90203</v>
      </c>
      <c r="AB14" s="11">
        <v>185821</v>
      </c>
      <c r="AC14" s="10">
        <v>873350810</v>
      </c>
      <c r="AD14" s="2">
        <v>2710708589</v>
      </c>
      <c r="AE14" s="10">
        <v>88005</v>
      </c>
      <c r="AF14" s="11">
        <v>148266</v>
      </c>
      <c r="AG14" s="10">
        <v>869011701</v>
      </c>
      <c r="AH14" s="2">
        <v>2189905038</v>
      </c>
      <c r="AI14" s="10">
        <v>88043</v>
      </c>
      <c r="AJ14" s="11">
        <v>149391</v>
      </c>
      <c r="AK14" s="10">
        <v>875479370</v>
      </c>
      <c r="AL14" s="2">
        <v>2114376290</v>
      </c>
    </row>
    <row r="15" spans="2:39" ht="12.75" customHeight="1" x14ac:dyDescent="0.25">
      <c r="B15" s="33" t="s">
        <v>34</v>
      </c>
      <c r="C15" s="3">
        <v>118632</v>
      </c>
      <c r="D15" s="2">
        <v>1145942</v>
      </c>
      <c r="E15" s="3">
        <v>802405915</v>
      </c>
      <c r="F15" s="2">
        <v>105124314707</v>
      </c>
      <c r="G15" s="3">
        <v>142950</v>
      </c>
      <c r="H15" s="2">
        <v>1480703</v>
      </c>
      <c r="I15" s="3">
        <v>853086203</v>
      </c>
      <c r="J15" s="2">
        <v>112269655448</v>
      </c>
      <c r="K15" s="3">
        <v>156620</v>
      </c>
      <c r="L15" s="2">
        <v>1577584</v>
      </c>
      <c r="M15" s="3">
        <v>952536735</v>
      </c>
      <c r="N15" s="2">
        <v>134067728966</v>
      </c>
      <c r="O15" s="3">
        <v>152468</v>
      </c>
      <c r="P15" s="2">
        <v>1507000</v>
      </c>
      <c r="Q15" s="3">
        <v>936077717</v>
      </c>
      <c r="R15" s="2">
        <v>118350139457</v>
      </c>
      <c r="S15" s="3">
        <v>175957</v>
      </c>
      <c r="T15" s="2">
        <v>1453755</v>
      </c>
      <c r="U15" s="3">
        <v>1002452503</v>
      </c>
      <c r="V15" s="2">
        <v>121095750198</v>
      </c>
      <c r="W15" s="3">
        <v>157125</v>
      </c>
      <c r="X15" s="2">
        <v>1494764</v>
      </c>
      <c r="Y15" s="3">
        <v>989910278</v>
      </c>
      <c r="Z15" s="2">
        <v>128472320476</v>
      </c>
      <c r="AA15" s="3">
        <v>148687</v>
      </c>
      <c r="AB15" s="2">
        <v>1519704</v>
      </c>
      <c r="AC15" s="3">
        <v>893214919</v>
      </c>
      <c r="AD15" s="2">
        <v>121583131607</v>
      </c>
      <c r="AE15" s="3">
        <v>147037</v>
      </c>
      <c r="AF15" s="2">
        <v>1491448</v>
      </c>
      <c r="AG15" s="3">
        <v>932233653</v>
      </c>
      <c r="AH15" s="2">
        <v>119416162168</v>
      </c>
      <c r="AI15" s="3">
        <v>156588</v>
      </c>
      <c r="AJ15" s="2">
        <v>1536846</v>
      </c>
      <c r="AK15" s="3">
        <v>957455241</v>
      </c>
      <c r="AL15" s="2">
        <v>129245665046</v>
      </c>
    </row>
    <row r="16" spans="2:39" ht="12.75" customHeight="1" x14ac:dyDescent="0.25">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row>
    <row r="17" spans="1:38" ht="12.75" customHeight="1" x14ac:dyDescent="0.25">
      <c r="B17" s="34" t="s">
        <v>33</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38" ht="12.75" customHeight="1" x14ac:dyDescent="0.25">
      <c r="A18" s="38"/>
      <c r="B18" s="29" t="s">
        <v>32</v>
      </c>
      <c r="C18" s="3">
        <v>13062</v>
      </c>
      <c r="D18" s="4">
        <v>23</v>
      </c>
      <c r="E18" s="3">
        <v>67326645</v>
      </c>
      <c r="F18" s="2">
        <v>90579</v>
      </c>
      <c r="G18" s="3">
        <v>15400</v>
      </c>
      <c r="H18" s="4">
        <v>25</v>
      </c>
      <c r="I18" s="3">
        <v>91173785</v>
      </c>
      <c r="J18" s="2">
        <v>91276</v>
      </c>
      <c r="K18" s="3">
        <v>17236</v>
      </c>
      <c r="L18" s="4">
        <v>31</v>
      </c>
      <c r="M18" s="3">
        <v>96875431</v>
      </c>
      <c r="N18" s="2">
        <v>221800</v>
      </c>
      <c r="O18" s="3">
        <v>16542</v>
      </c>
      <c r="P18" s="4">
        <v>36</v>
      </c>
      <c r="Q18" s="3">
        <v>90224188</v>
      </c>
      <c r="R18" s="2">
        <v>326691</v>
      </c>
      <c r="S18" s="3">
        <v>16848</v>
      </c>
      <c r="T18" s="4">
        <v>81</v>
      </c>
      <c r="U18" s="3">
        <v>91412411</v>
      </c>
      <c r="V18" s="2">
        <v>1309598</v>
      </c>
      <c r="W18" s="3">
        <v>17121</v>
      </c>
      <c r="X18" s="4">
        <v>63</v>
      </c>
      <c r="Y18" s="3">
        <v>92199756</v>
      </c>
      <c r="Z18" s="2">
        <v>1035915</v>
      </c>
      <c r="AA18" s="3">
        <v>17849</v>
      </c>
      <c r="AB18" s="4">
        <v>57</v>
      </c>
      <c r="AC18" s="3">
        <v>92016381</v>
      </c>
      <c r="AD18" s="2">
        <v>1192263</v>
      </c>
      <c r="AE18" s="3">
        <v>19047</v>
      </c>
      <c r="AF18" s="4">
        <v>61</v>
      </c>
      <c r="AG18" s="3">
        <v>106351532</v>
      </c>
      <c r="AH18" s="2">
        <v>794742</v>
      </c>
      <c r="AI18" s="3">
        <v>20713</v>
      </c>
      <c r="AJ18" s="4">
        <v>69</v>
      </c>
      <c r="AK18" s="3">
        <v>112209530</v>
      </c>
      <c r="AL18" s="2">
        <v>1018314</v>
      </c>
    </row>
    <row r="19" spans="1:38" ht="12.75" customHeight="1" x14ac:dyDescent="0.25">
      <c r="B19" s="29" t="s">
        <v>31</v>
      </c>
      <c r="C19" s="3">
        <v>4768</v>
      </c>
      <c r="D19" s="4">
        <v>0</v>
      </c>
      <c r="E19" s="3">
        <v>21074692</v>
      </c>
      <c r="F19" s="2">
        <v>0</v>
      </c>
      <c r="G19" s="3">
        <v>5829</v>
      </c>
      <c r="H19" s="4">
        <v>0</v>
      </c>
      <c r="I19" s="3">
        <v>24047442</v>
      </c>
      <c r="J19" s="2">
        <v>0</v>
      </c>
      <c r="K19" s="3">
        <v>5464</v>
      </c>
      <c r="L19" s="4">
        <v>0</v>
      </c>
      <c r="M19" s="3">
        <v>22084004</v>
      </c>
      <c r="N19" s="2">
        <v>0</v>
      </c>
      <c r="O19" s="3">
        <v>6339</v>
      </c>
      <c r="P19" s="4">
        <v>0</v>
      </c>
      <c r="Q19" s="3">
        <v>22151363</v>
      </c>
      <c r="R19" s="2">
        <v>0</v>
      </c>
      <c r="S19" s="3">
        <v>5705</v>
      </c>
      <c r="T19" s="4">
        <v>0</v>
      </c>
      <c r="U19" s="3">
        <v>21273426</v>
      </c>
      <c r="V19" s="2">
        <v>0</v>
      </c>
      <c r="W19" s="3">
        <v>5914</v>
      </c>
      <c r="X19" s="4">
        <v>0</v>
      </c>
      <c r="Y19" s="3">
        <v>23171836</v>
      </c>
      <c r="Z19" s="2">
        <v>0</v>
      </c>
      <c r="AA19" s="3">
        <v>4688</v>
      </c>
      <c r="AB19" s="4">
        <v>0</v>
      </c>
      <c r="AC19" s="3">
        <v>20353216</v>
      </c>
      <c r="AD19" s="2">
        <v>0</v>
      </c>
      <c r="AE19" s="3">
        <v>4722</v>
      </c>
      <c r="AF19" s="2">
        <v>0</v>
      </c>
      <c r="AG19" s="3">
        <v>23050493</v>
      </c>
      <c r="AH19" s="2">
        <v>0</v>
      </c>
      <c r="AI19" s="3">
        <v>5167</v>
      </c>
      <c r="AJ19" s="4">
        <v>0</v>
      </c>
      <c r="AK19" s="3">
        <v>24323002</v>
      </c>
      <c r="AL19" s="2">
        <v>0</v>
      </c>
    </row>
    <row r="20" spans="1:38" ht="12.75" customHeight="1" x14ac:dyDescent="0.25">
      <c r="B20" s="29" t="s">
        <v>30</v>
      </c>
      <c r="C20" s="3">
        <v>150030</v>
      </c>
      <c r="D20" s="2">
        <v>1287124</v>
      </c>
      <c r="E20" s="3">
        <v>1807291403</v>
      </c>
      <c r="F20" s="2">
        <v>109188205897</v>
      </c>
      <c r="G20" s="3">
        <v>212896</v>
      </c>
      <c r="H20" s="2">
        <v>1655694</v>
      </c>
      <c r="I20" s="3">
        <v>2413740388</v>
      </c>
      <c r="J20" s="2">
        <v>115089139084</v>
      </c>
      <c r="K20" s="3">
        <v>219512</v>
      </c>
      <c r="L20" s="2">
        <v>1750219</v>
      </c>
      <c r="M20" s="3">
        <v>1738043277</v>
      </c>
      <c r="N20" s="2">
        <v>136966163161</v>
      </c>
      <c r="O20" s="3">
        <v>258088</v>
      </c>
      <c r="P20" s="2">
        <v>1706877</v>
      </c>
      <c r="Q20" s="3">
        <v>2313099464</v>
      </c>
      <c r="R20" s="2">
        <v>121683432080</v>
      </c>
      <c r="S20" s="3">
        <v>187783</v>
      </c>
      <c r="T20" s="2">
        <v>1617950</v>
      </c>
      <c r="U20" s="3">
        <v>1115550388</v>
      </c>
      <c r="V20" s="2">
        <v>123571794702</v>
      </c>
      <c r="W20" s="3">
        <v>223971</v>
      </c>
      <c r="X20" s="2">
        <v>1641988</v>
      </c>
      <c r="Y20" s="3">
        <v>1805822514</v>
      </c>
      <c r="Z20" s="2">
        <v>130754314274</v>
      </c>
      <c r="AA20" s="3">
        <v>216353</v>
      </c>
      <c r="AB20" s="2">
        <v>1705468</v>
      </c>
      <c r="AC20" s="3">
        <v>1654196132</v>
      </c>
      <c r="AD20" s="2">
        <v>124292647933</v>
      </c>
      <c r="AE20" s="3">
        <v>211273</v>
      </c>
      <c r="AF20" s="2">
        <v>1639677</v>
      </c>
      <c r="AG20" s="3">
        <v>1671843329</v>
      </c>
      <c r="AH20" s="2">
        <v>121605276124</v>
      </c>
      <c r="AI20" s="3">
        <v>218751</v>
      </c>
      <c r="AJ20" s="3">
        <v>1686168</v>
      </c>
      <c r="AK20" s="3">
        <v>1696402079</v>
      </c>
      <c r="AL20" s="3">
        <v>131359023022</v>
      </c>
    </row>
    <row r="21" spans="1:38" ht="12.75" customHeight="1" x14ac:dyDescent="0.25">
      <c r="B21" s="29" t="s">
        <v>29</v>
      </c>
      <c r="C21" s="1">
        <v>0</v>
      </c>
      <c r="D21" s="2">
        <v>0</v>
      </c>
      <c r="E21" s="1">
        <v>0</v>
      </c>
      <c r="F21" s="2">
        <v>0</v>
      </c>
      <c r="G21" s="1">
        <v>0</v>
      </c>
      <c r="H21" s="2">
        <v>0</v>
      </c>
      <c r="I21" s="1">
        <v>0</v>
      </c>
      <c r="J21" s="2">
        <v>0</v>
      </c>
      <c r="K21" s="1">
        <v>0</v>
      </c>
      <c r="L21" s="2">
        <v>0</v>
      </c>
      <c r="M21" s="1">
        <v>0</v>
      </c>
      <c r="N21" s="2">
        <v>0</v>
      </c>
      <c r="O21" s="1">
        <v>0</v>
      </c>
      <c r="P21" s="2">
        <v>0</v>
      </c>
      <c r="Q21" s="1">
        <v>0</v>
      </c>
      <c r="R21" s="2">
        <v>0</v>
      </c>
      <c r="S21" s="1">
        <v>0</v>
      </c>
      <c r="T21" s="2">
        <v>0</v>
      </c>
      <c r="U21" s="1">
        <v>0</v>
      </c>
      <c r="V21" s="2">
        <v>0</v>
      </c>
      <c r="W21" s="1">
        <v>0</v>
      </c>
      <c r="X21" s="2">
        <v>0</v>
      </c>
      <c r="Y21" s="1">
        <v>0</v>
      </c>
      <c r="Z21" s="2">
        <v>0</v>
      </c>
      <c r="AA21" s="1">
        <v>0</v>
      </c>
      <c r="AB21" s="2">
        <v>0</v>
      </c>
      <c r="AC21" s="1">
        <v>0</v>
      </c>
      <c r="AD21" s="2">
        <v>0</v>
      </c>
      <c r="AE21" s="1">
        <v>0</v>
      </c>
      <c r="AF21" s="2">
        <v>0</v>
      </c>
      <c r="AG21" s="1">
        <v>0</v>
      </c>
      <c r="AH21" s="2">
        <v>0</v>
      </c>
      <c r="AI21" s="1">
        <v>0</v>
      </c>
      <c r="AJ21" s="2">
        <v>0</v>
      </c>
      <c r="AK21" s="1">
        <v>0</v>
      </c>
      <c r="AL21" s="2">
        <v>0</v>
      </c>
    </row>
    <row r="22" spans="1:38" ht="12.75" customHeight="1" x14ac:dyDescent="0.25">
      <c r="C22" s="9"/>
      <c r="D22" s="5"/>
      <c r="E22" s="5"/>
      <c r="F22" s="5"/>
      <c r="G22" s="9"/>
      <c r="H22" s="5"/>
      <c r="I22" s="5"/>
      <c r="J22" s="5"/>
      <c r="K22" s="9"/>
      <c r="L22" s="5"/>
      <c r="M22" s="5"/>
      <c r="N22" s="5"/>
      <c r="O22" s="9"/>
      <c r="P22" s="5"/>
      <c r="Q22" s="5"/>
      <c r="R22" s="5"/>
      <c r="S22" s="9"/>
      <c r="T22" s="5"/>
      <c r="U22" s="5"/>
      <c r="V22" s="5"/>
      <c r="W22" s="9"/>
      <c r="X22" s="5"/>
      <c r="Y22" s="5"/>
      <c r="Z22" s="5"/>
      <c r="AA22" s="9"/>
      <c r="AB22" s="5"/>
      <c r="AC22" s="5"/>
      <c r="AD22" s="5"/>
      <c r="AE22" s="9"/>
      <c r="AF22" s="5"/>
      <c r="AG22" s="5"/>
      <c r="AH22" s="5"/>
      <c r="AI22" s="9"/>
      <c r="AJ22" s="5"/>
      <c r="AK22" s="5"/>
      <c r="AL22" s="5"/>
    </row>
    <row r="23" spans="1:38" ht="12.75" customHeight="1" x14ac:dyDescent="0.25">
      <c r="B23" s="37" t="s">
        <v>11</v>
      </c>
      <c r="C23" s="7"/>
      <c r="D23" s="8"/>
      <c r="E23" s="8"/>
      <c r="F23" s="8"/>
      <c r="G23" s="7"/>
      <c r="H23" s="8"/>
      <c r="I23" s="8"/>
      <c r="J23" s="8"/>
      <c r="K23" s="7"/>
      <c r="L23" s="8"/>
      <c r="M23" s="8"/>
      <c r="N23" s="8"/>
      <c r="O23" s="7"/>
      <c r="P23" s="8"/>
      <c r="Q23" s="8"/>
      <c r="R23" s="8"/>
      <c r="S23" s="7"/>
      <c r="T23" s="8"/>
      <c r="U23" s="8"/>
      <c r="V23" s="8"/>
      <c r="W23" s="7"/>
      <c r="X23" s="8"/>
      <c r="Y23" s="8"/>
      <c r="Z23" s="8"/>
      <c r="AA23" s="7"/>
      <c r="AB23" s="8"/>
      <c r="AC23" s="8"/>
      <c r="AD23" s="8"/>
      <c r="AE23" s="7"/>
      <c r="AF23" s="8"/>
      <c r="AG23" s="8"/>
      <c r="AH23" s="8"/>
      <c r="AI23" s="7"/>
      <c r="AJ23" s="8"/>
      <c r="AK23" s="8"/>
      <c r="AL23" s="8"/>
    </row>
    <row r="24" spans="1:38" ht="12.75" customHeight="1" x14ac:dyDescent="0.25">
      <c r="B24" s="35" t="s">
        <v>28</v>
      </c>
      <c r="C24" s="10">
        <v>27347</v>
      </c>
      <c r="D24" s="11">
        <v>19359</v>
      </c>
      <c r="E24" s="10">
        <v>49300280</v>
      </c>
      <c r="F24" s="11">
        <v>253494675</v>
      </c>
      <c r="G24" s="10">
        <v>25587</v>
      </c>
      <c r="H24" s="11">
        <v>23836</v>
      </c>
      <c r="I24" s="10">
        <v>70561379</v>
      </c>
      <c r="J24" s="11">
        <v>491399721</v>
      </c>
      <c r="K24" s="10">
        <v>21768</v>
      </c>
      <c r="L24" s="11">
        <v>20545</v>
      </c>
      <c r="M24" s="10">
        <v>70458844</v>
      </c>
      <c r="N24" s="11">
        <v>406435924</v>
      </c>
      <c r="O24" s="10">
        <v>10992</v>
      </c>
      <c r="P24" s="11">
        <v>16055</v>
      </c>
      <c r="Q24" s="10">
        <v>49954170</v>
      </c>
      <c r="R24" s="11">
        <v>313905329</v>
      </c>
      <c r="S24" s="10">
        <v>7939</v>
      </c>
      <c r="T24" s="11">
        <v>12383</v>
      </c>
      <c r="U24" s="10">
        <v>39297083</v>
      </c>
      <c r="V24" s="11">
        <v>298180533</v>
      </c>
      <c r="W24" s="10">
        <v>18313</v>
      </c>
      <c r="X24" s="11">
        <v>14436</v>
      </c>
      <c r="Y24" s="10">
        <v>47831137</v>
      </c>
      <c r="Z24" s="11">
        <v>300887299</v>
      </c>
      <c r="AA24" s="10">
        <v>23910</v>
      </c>
      <c r="AB24" s="11">
        <v>22493</v>
      </c>
      <c r="AC24" s="10">
        <v>50641680</v>
      </c>
      <c r="AD24" s="11">
        <v>289230847</v>
      </c>
      <c r="AE24" s="10">
        <v>10121</v>
      </c>
      <c r="AF24" s="11">
        <v>25498</v>
      </c>
      <c r="AG24" s="10">
        <v>34519577</v>
      </c>
      <c r="AH24" s="11">
        <v>311863554</v>
      </c>
      <c r="AI24" s="10">
        <v>8238</v>
      </c>
      <c r="AJ24" s="11">
        <v>19129</v>
      </c>
      <c r="AK24" s="10">
        <v>33363493</v>
      </c>
      <c r="AL24" s="11">
        <v>253930831</v>
      </c>
    </row>
    <row r="25" spans="1:38" ht="12.75" customHeight="1" x14ac:dyDescent="0.25">
      <c r="A25" s="38"/>
      <c r="B25" s="33" t="s">
        <v>27</v>
      </c>
      <c r="C25" s="3">
        <v>115573</v>
      </c>
      <c r="D25" s="2">
        <v>5036</v>
      </c>
      <c r="E25" s="3">
        <v>432235846</v>
      </c>
      <c r="F25" s="2">
        <v>588371279</v>
      </c>
      <c r="G25" s="3">
        <v>150548</v>
      </c>
      <c r="H25" s="2">
        <v>5654</v>
      </c>
      <c r="I25" s="3">
        <v>643913134</v>
      </c>
      <c r="J25" s="2">
        <v>738633009</v>
      </c>
      <c r="K25" s="3">
        <v>199225</v>
      </c>
      <c r="L25" s="2">
        <v>6405</v>
      </c>
      <c r="M25" s="3">
        <v>759503107</v>
      </c>
      <c r="N25" s="2">
        <v>744274116</v>
      </c>
      <c r="O25" s="3">
        <v>138529</v>
      </c>
      <c r="P25" s="2">
        <v>5818</v>
      </c>
      <c r="Q25" s="3">
        <v>517342158</v>
      </c>
      <c r="R25" s="2">
        <v>711576418</v>
      </c>
      <c r="S25" s="3">
        <v>209376</v>
      </c>
      <c r="T25" s="2">
        <v>7715</v>
      </c>
      <c r="U25" s="3">
        <v>793679789</v>
      </c>
      <c r="V25" s="2">
        <v>728683793</v>
      </c>
      <c r="W25" s="3">
        <v>228202</v>
      </c>
      <c r="X25" s="2">
        <v>12228</v>
      </c>
      <c r="Y25" s="3">
        <v>907311641</v>
      </c>
      <c r="Z25" s="2">
        <v>667880690</v>
      </c>
      <c r="AA25" s="3">
        <v>223612</v>
      </c>
      <c r="AB25" s="2">
        <v>11821</v>
      </c>
      <c r="AC25" s="3">
        <v>871793763</v>
      </c>
      <c r="AD25" s="2">
        <v>623036656</v>
      </c>
      <c r="AE25" s="3">
        <v>249575</v>
      </c>
      <c r="AF25" s="2">
        <v>6538</v>
      </c>
      <c r="AG25" s="3">
        <v>976347092</v>
      </c>
      <c r="AH25" s="2">
        <v>660979461</v>
      </c>
      <c r="AI25" s="3">
        <v>249613</v>
      </c>
      <c r="AJ25" s="2">
        <v>6399</v>
      </c>
      <c r="AK25" s="3">
        <v>951386419</v>
      </c>
      <c r="AL25" s="2">
        <v>619241128</v>
      </c>
    </row>
    <row r="26" spans="1:38" ht="12.75" customHeight="1" x14ac:dyDescent="0.25">
      <c r="C26" s="7"/>
      <c r="D26" s="7"/>
      <c r="E26" s="7"/>
      <c r="F26" s="12"/>
      <c r="G26" s="7"/>
      <c r="H26" s="7"/>
      <c r="I26" s="7"/>
      <c r="J26" s="12"/>
      <c r="K26" s="7"/>
      <c r="L26" s="7"/>
      <c r="M26" s="7"/>
      <c r="N26" s="12"/>
      <c r="O26" s="7"/>
      <c r="P26" s="7"/>
      <c r="Q26" s="7"/>
      <c r="R26" s="12"/>
      <c r="S26" s="7"/>
      <c r="T26" s="7"/>
      <c r="U26" s="7"/>
      <c r="V26" s="12"/>
      <c r="W26" s="7"/>
      <c r="X26" s="7"/>
      <c r="Y26" s="7"/>
      <c r="Z26" s="12"/>
      <c r="AA26" s="7"/>
      <c r="AB26" s="7"/>
      <c r="AC26" s="7"/>
      <c r="AD26" s="12"/>
      <c r="AE26" s="7"/>
      <c r="AF26" s="7"/>
      <c r="AG26" s="7"/>
      <c r="AH26" s="12"/>
      <c r="AI26" s="7"/>
      <c r="AJ26" s="7"/>
      <c r="AK26" s="7"/>
      <c r="AL26" s="12"/>
    </row>
    <row r="27" spans="1:38" ht="12.75" customHeight="1" x14ac:dyDescent="0.25">
      <c r="B27" s="32" t="s">
        <v>26</v>
      </c>
      <c r="C27" s="1">
        <v>0</v>
      </c>
      <c r="D27" s="4">
        <v>0</v>
      </c>
      <c r="E27" s="1">
        <v>0</v>
      </c>
      <c r="F27" s="4">
        <v>0</v>
      </c>
      <c r="G27" s="1">
        <v>0</v>
      </c>
      <c r="H27" s="4">
        <v>0</v>
      </c>
      <c r="I27" s="1">
        <v>0</v>
      </c>
      <c r="J27" s="4">
        <v>0</v>
      </c>
      <c r="K27" s="1">
        <v>0</v>
      </c>
      <c r="L27" s="4">
        <v>0</v>
      </c>
      <c r="M27" s="1">
        <v>0</v>
      </c>
      <c r="N27" s="4">
        <v>0</v>
      </c>
      <c r="O27" s="1">
        <v>0</v>
      </c>
      <c r="P27" s="4">
        <v>0</v>
      </c>
      <c r="Q27" s="1">
        <v>0</v>
      </c>
      <c r="R27" s="4">
        <v>0</v>
      </c>
      <c r="S27" s="1">
        <v>0</v>
      </c>
      <c r="T27" s="4">
        <v>0</v>
      </c>
      <c r="U27" s="1">
        <v>0</v>
      </c>
      <c r="V27" s="4">
        <v>0</v>
      </c>
      <c r="W27" s="1">
        <v>0</v>
      </c>
      <c r="X27" s="4">
        <v>0</v>
      </c>
      <c r="Y27" s="1">
        <v>0</v>
      </c>
      <c r="Z27" s="4">
        <v>0</v>
      </c>
      <c r="AA27" s="1">
        <v>0</v>
      </c>
      <c r="AB27" s="4">
        <v>0</v>
      </c>
      <c r="AC27" s="1">
        <v>0</v>
      </c>
      <c r="AD27" s="4">
        <v>0</v>
      </c>
      <c r="AE27" s="1">
        <v>0</v>
      </c>
      <c r="AF27" s="4">
        <v>0</v>
      </c>
      <c r="AG27" s="1">
        <v>0</v>
      </c>
      <c r="AH27" s="4">
        <v>0</v>
      </c>
      <c r="AI27" s="1">
        <v>0</v>
      </c>
      <c r="AJ27" s="4">
        <v>0</v>
      </c>
      <c r="AK27" s="1">
        <v>0</v>
      </c>
      <c r="AL27" s="4">
        <v>0</v>
      </c>
    </row>
    <row r="28" spans="1:38" ht="12.75" customHeight="1" x14ac:dyDescent="0.25">
      <c r="B28" s="39" t="s">
        <v>11</v>
      </c>
      <c r="C28" s="7"/>
      <c r="D28" s="12"/>
      <c r="E28" s="8"/>
      <c r="F28" s="8"/>
      <c r="G28" s="7"/>
      <c r="H28" s="12"/>
      <c r="I28" s="8"/>
      <c r="J28" s="8"/>
      <c r="K28" s="7"/>
      <c r="L28" s="12"/>
      <c r="M28" s="8"/>
      <c r="N28" s="8"/>
      <c r="O28" s="7"/>
      <c r="P28" s="12"/>
      <c r="Q28" s="8"/>
      <c r="R28" s="8"/>
      <c r="S28" s="7"/>
      <c r="T28" s="12"/>
      <c r="U28" s="8"/>
      <c r="V28" s="8"/>
      <c r="W28" s="7"/>
      <c r="X28" s="12"/>
      <c r="Y28" s="8"/>
      <c r="Z28" s="8"/>
      <c r="AA28" s="7"/>
      <c r="AB28" s="12"/>
      <c r="AC28" s="8"/>
      <c r="AD28" s="8"/>
      <c r="AE28" s="7"/>
      <c r="AF28" s="12"/>
      <c r="AG28" s="8"/>
      <c r="AH28" s="8"/>
      <c r="AI28" s="7"/>
      <c r="AJ28" s="12"/>
      <c r="AK28" s="8"/>
      <c r="AL28" s="8"/>
    </row>
    <row r="29" spans="1:38" ht="12.75" customHeight="1" x14ac:dyDescent="0.25">
      <c r="B29" s="35" t="s">
        <v>25</v>
      </c>
      <c r="C29" s="1">
        <v>0</v>
      </c>
      <c r="D29" s="4">
        <v>0</v>
      </c>
      <c r="E29" s="1">
        <v>0</v>
      </c>
      <c r="F29" s="4">
        <v>0</v>
      </c>
      <c r="G29" s="1">
        <v>0</v>
      </c>
      <c r="H29" s="4">
        <v>0</v>
      </c>
      <c r="I29" s="1">
        <v>0</v>
      </c>
      <c r="J29" s="4">
        <v>0</v>
      </c>
      <c r="K29" s="1">
        <v>0</v>
      </c>
      <c r="L29" s="4">
        <v>0</v>
      </c>
      <c r="M29" s="1">
        <v>0</v>
      </c>
      <c r="N29" s="4">
        <v>0</v>
      </c>
      <c r="O29" s="1">
        <v>0</v>
      </c>
      <c r="P29" s="4">
        <v>0</v>
      </c>
      <c r="Q29" s="1">
        <v>0</v>
      </c>
      <c r="R29" s="4">
        <v>0</v>
      </c>
      <c r="S29" s="1">
        <v>0</v>
      </c>
      <c r="T29" s="4">
        <v>0</v>
      </c>
      <c r="U29" s="1">
        <v>0</v>
      </c>
      <c r="V29" s="4">
        <v>0</v>
      </c>
      <c r="W29" s="1">
        <v>0</v>
      </c>
      <c r="X29" s="4">
        <v>0</v>
      </c>
      <c r="Y29" s="1">
        <v>0</v>
      </c>
      <c r="Z29" s="4">
        <v>0</v>
      </c>
      <c r="AA29" s="1">
        <v>0</v>
      </c>
      <c r="AB29" s="4">
        <v>0</v>
      </c>
      <c r="AC29" s="1">
        <v>0</v>
      </c>
      <c r="AD29" s="4">
        <v>0</v>
      </c>
      <c r="AE29" s="1">
        <v>0</v>
      </c>
      <c r="AF29" s="4">
        <v>0</v>
      </c>
      <c r="AG29" s="1">
        <v>0</v>
      </c>
      <c r="AH29" s="4">
        <v>0</v>
      </c>
      <c r="AI29" s="1">
        <v>0</v>
      </c>
      <c r="AJ29" s="4">
        <v>0</v>
      </c>
      <c r="AK29" s="1">
        <v>0</v>
      </c>
      <c r="AL29" s="4">
        <v>0</v>
      </c>
    </row>
    <row r="30" spans="1:38" ht="12.75" customHeight="1" x14ac:dyDescent="0.25">
      <c r="A30" s="38"/>
      <c r="B30" s="33" t="s">
        <v>24</v>
      </c>
      <c r="C30" s="1">
        <v>0</v>
      </c>
      <c r="D30" s="4">
        <v>0</v>
      </c>
      <c r="E30" s="1">
        <v>0</v>
      </c>
      <c r="F30" s="4">
        <v>0</v>
      </c>
      <c r="G30" s="1">
        <v>0</v>
      </c>
      <c r="H30" s="4">
        <v>0</v>
      </c>
      <c r="I30" s="1">
        <v>0</v>
      </c>
      <c r="J30" s="4">
        <v>0</v>
      </c>
      <c r="K30" s="1">
        <v>0</v>
      </c>
      <c r="L30" s="4">
        <v>0</v>
      </c>
      <c r="M30" s="1">
        <v>0</v>
      </c>
      <c r="N30" s="4">
        <v>0</v>
      </c>
      <c r="O30" s="1">
        <v>0</v>
      </c>
      <c r="P30" s="4">
        <v>0</v>
      </c>
      <c r="Q30" s="1">
        <v>0</v>
      </c>
      <c r="R30" s="4">
        <v>0</v>
      </c>
      <c r="S30" s="1">
        <v>0</v>
      </c>
      <c r="T30" s="4">
        <v>0</v>
      </c>
      <c r="U30" s="1">
        <v>0</v>
      </c>
      <c r="V30" s="4">
        <v>0</v>
      </c>
      <c r="W30" s="1">
        <v>0</v>
      </c>
      <c r="X30" s="4">
        <v>0</v>
      </c>
      <c r="Y30" s="1">
        <v>0</v>
      </c>
      <c r="Z30" s="4">
        <v>0</v>
      </c>
      <c r="AA30" s="1">
        <v>0</v>
      </c>
      <c r="AB30" s="4">
        <v>0</v>
      </c>
      <c r="AC30" s="1">
        <v>0</v>
      </c>
      <c r="AD30" s="4">
        <v>0</v>
      </c>
      <c r="AE30" s="1">
        <v>0</v>
      </c>
      <c r="AF30" s="4">
        <v>0</v>
      </c>
      <c r="AG30" s="1">
        <v>0</v>
      </c>
      <c r="AH30" s="4">
        <v>0</v>
      </c>
      <c r="AI30" s="1">
        <v>0</v>
      </c>
      <c r="AJ30" s="4">
        <v>0</v>
      </c>
      <c r="AK30" s="1">
        <v>0</v>
      </c>
      <c r="AL30" s="4">
        <v>0</v>
      </c>
    </row>
    <row r="31" spans="1:38" ht="12.75" customHeight="1" x14ac:dyDescent="0.25">
      <c r="C31" s="21"/>
      <c r="D31" s="22"/>
      <c r="E31" s="21"/>
      <c r="F31" s="23"/>
      <c r="G31" s="21"/>
      <c r="H31" s="22"/>
      <c r="I31" s="21"/>
      <c r="J31" s="23"/>
      <c r="K31" s="21"/>
      <c r="L31" s="22"/>
      <c r="M31" s="21"/>
      <c r="N31" s="23"/>
      <c r="O31" s="21"/>
      <c r="P31" s="22"/>
      <c r="Q31" s="21"/>
      <c r="R31" s="23"/>
      <c r="S31" s="21"/>
      <c r="T31" s="22"/>
      <c r="U31" s="21"/>
      <c r="V31" s="23"/>
      <c r="W31" s="21"/>
      <c r="X31" s="22"/>
      <c r="Y31" s="21"/>
      <c r="Z31" s="23"/>
      <c r="AA31" s="21"/>
      <c r="AB31" s="22"/>
      <c r="AC31" s="21"/>
      <c r="AD31" s="23"/>
      <c r="AE31" s="21"/>
      <c r="AF31" s="22"/>
      <c r="AG31" s="21"/>
      <c r="AH31" s="23"/>
      <c r="AI31" s="21"/>
      <c r="AJ31" s="22"/>
      <c r="AK31" s="21"/>
      <c r="AL31" s="23"/>
    </row>
    <row r="32" spans="1:38" ht="12.75" customHeight="1" x14ac:dyDescent="0.25">
      <c r="B32" s="32" t="s">
        <v>23</v>
      </c>
      <c r="C32" s="3">
        <v>2684335</v>
      </c>
      <c r="D32" s="2">
        <v>122283</v>
      </c>
      <c r="E32" s="3">
        <v>2885255833.75</v>
      </c>
      <c r="F32" s="2">
        <v>257615470.83000001</v>
      </c>
      <c r="G32" s="3">
        <v>2931342</v>
      </c>
      <c r="H32" s="2">
        <v>174048</v>
      </c>
      <c r="I32" s="3">
        <v>3033737754.1999998</v>
      </c>
      <c r="J32" s="2">
        <v>311730524.23000002</v>
      </c>
      <c r="K32" s="3">
        <v>3189011</v>
      </c>
      <c r="L32" s="2">
        <v>205930</v>
      </c>
      <c r="M32" s="3">
        <v>3301282532</v>
      </c>
      <c r="N32" s="2">
        <v>355446236</v>
      </c>
      <c r="O32" s="3">
        <v>3050795</v>
      </c>
      <c r="P32" s="2">
        <v>180522</v>
      </c>
      <c r="Q32" s="3">
        <v>3167155939</v>
      </c>
      <c r="R32" s="2">
        <v>334781635</v>
      </c>
      <c r="S32" s="3">
        <v>3169212</v>
      </c>
      <c r="T32" s="2">
        <v>183244</v>
      </c>
      <c r="U32" s="3">
        <v>3363240062</v>
      </c>
      <c r="V32" s="2">
        <v>361187491</v>
      </c>
      <c r="W32" s="3">
        <v>3224485</v>
      </c>
      <c r="X32" s="2">
        <v>184070</v>
      </c>
      <c r="Y32" s="3">
        <v>3409347797</v>
      </c>
      <c r="Z32" s="2">
        <v>339992654</v>
      </c>
      <c r="AA32" s="3">
        <v>3130778</v>
      </c>
      <c r="AB32" s="2">
        <v>174339</v>
      </c>
      <c r="AC32" s="3">
        <v>3414454238</v>
      </c>
      <c r="AD32" s="2">
        <v>334430727</v>
      </c>
      <c r="AE32" s="3">
        <v>3331355</v>
      </c>
      <c r="AF32" s="2">
        <v>181278</v>
      </c>
      <c r="AG32" s="3">
        <v>3558367359</v>
      </c>
      <c r="AH32" s="2">
        <v>357831009</v>
      </c>
      <c r="AI32" s="3">
        <v>3264934</v>
      </c>
      <c r="AJ32" s="2">
        <v>194174</v>
      </c>
      <c r="AK32" s="3">
        <v>3482203394.2399998</v>
      </c>
      <c r="AL32" s="2">
        <v>364372043.5</v>
      </c>
    </row>
    <row r="33" spans="2:38" ht="12.75" customHeight="1" x14ac:dyDescent="0.25">
      <c r="B33" s="37" t="s">
        <v>11</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row>
    <row r="34" spans="2:38" ht="12.75" customHeight="1" x14ac:dyDescent="0.25">
      <c r="B34" s="29" t="s">
        <v>22</v>
      </c>
      <c r="C34" s="3">
        <v>2106833</v>
      </c>
      <c r="D34" s="2">
        <v>67487</v>
      </c>
      <c r="E34" s="3">
        <v>2051362345.6600001</v>
      </c>
      <c r="F34" s="2">
        <v>109092155.83</v>
      </c>
      <c r="G34" s="3">
        <v>2286987</v>
      </c>
      <c r="H34" s="2">
        <v>99427</v>
      </c>
      <c r="I34" s="3">
        <v>2159045172.1900001</v>
      </c>
      <c r="J34" s="2">
        <v>140368722.22999999</v>
      </c>
      <c r="K34" s="3">
        <v>2478313</v>
      </c>
      <c r="L34" s="2">
        <v>117806</v>
      </c>
      <c r="M34" s="3">
        <v>2324501094</v>
      </c>
      <c r="N34" s="2">
        <v>166260025</v>
      </c>
      <c r="O34" s="3">
        <v>2375219</v>
      </c>
      <c r="P34" s="2">
        <v>104559</v>
      </c>
      <c r="Q34" s="3">
        <v>2253557931</v>
      </c>
      <c r="R34" s="2">
        <v>152039666</v>
      </c>
      <c r="S34" s="3">
        <v>2464122</v>
      </c>
      <c r="T34" s="2">
        <v>106255</v>
      </c>
      <c r="U34" s="3">
        <v>2379588170</v>
      </c>
      <c r="V34" s="2">
        <v>166296949</v>
      </c>
      <c r="W34" s="3">
        <v>2508198</v>
      </c>
      <c r="X34" s="2">
        <v>106922</v>
      </c>
      <c r="Y34" s="3">
        <v>2413665342</v>
      </c>
      <c r="Z34" s="2">
        <v>159127028</v>
      </c>
      <c r="AA34" s="3">
        <v>2437138</v>
      </c>
      <c r="AB34" s="2">
        <v>102412</v>
      </c>
      <c r="AC34" s="3">
        <v>2406559325</v>
      </c>
      <c r="AD34" s="2">
        <v>161063316</v>
      </c>
      <c r="AE34" s="3">
        <v>2597097</v>
      </c>
      <c r="AF34" s="2">
        <v>108880</v>
      </c>
      <c r="AG34" s="3">
        <v>2511943383</v>
      </c>
      <c r="AH34" s="2">
        <v>174711464</v>
      </c>
      <c r="AI34" s="3">
        <v>2576645</v>
      </c>
      <c r="AJ34" s="2">
        <v>116712</v>
      </c>
      <c r="AK34" s="3">
        <v>2528856341.9099998</v>
      </c>
      <c r="AL34" s="2">
        <v>178947181.5</v>
      </c>
    </row>
    <row r="35" spans="2:38" ht="12.75" customHeight="1" x14ac:dyDescent="0.25">
      <c r="B35" s="29" t="s">
        <v>21</v>
      </c>
      <c r="C35" s="1">
        <v>0</v>
      </c>
      <c r="D35" s="4">
        <v>0</v>
      </c>
      <c r="E35" s="1">
        <v>0</v>
      </c>
      <c r="F35" s="4">
        <v>0</v>
      </c>
      <c r="G35" s="1">
        <v>0</v>
      </c>
      <c r="H35" s="4">
        <v>0</v>
      </c>
      <c r="I35" s="1">
        <v>0</v>
      </c>
      <c r="J35" s="4">
        <v>0</v>
      </c>
      <c r="K35" s="1">
        <v>0</v>
      </c>
      <c r="L35" s="4">
        <v>0</v>
      </c>
      <c r="M35" s="1">
        <v>0</v>
      </c>
      <c r="N35" s="4">
        <v>0</v>
      </c>
      <c r="O35" s="1">
        <v>0</v>
      </c>
      <c r="P35" s="4">
        <v>0</v>
      </c>
      <c r="Q35" s="1">
        <v>0</v>
      </c>
      <c r="R35" s="4">
        <v>0</v>
      </c>
      <c r="S35" s="1">
        <v>0</v>
      </c>
      <c r="T35" s="4">
        <v>0</v>
      </c>
      <c r="U35" s="1">
        <v>0</v>
      </c>
      <c r="V35" s="4">
        <v>0</v>
      </c>
      <c r="W35" s="1">
        <v>0</v>
      </c>
      <c r="X35" s="4">
        <v>0</v>
      </c>
      <c r="Y35" s="1">
        <v>0</v>
      </c>
      <c r="Z35" s="4">
        <v>0</v>
      </c>
      <c r="AA35" s="1">
        <v>0</v>
      </c>
      <c r="AB35" s="4">
        <v>0</v>
      </c>
      <c r="AC35" s="1">
        <v>0</v>
      </c>
      <c r="AD35" s="4">
        <v>0</v>
      </c>
      <c r="AE35" s="1">
        <v>0</v>
      </c>
      <c r="AF35" s="4">
        <v>0</v>
      </c>
      <c r="AG35" s="1">
        <v>0</v>
      </c>
      <c r="AH35" s="4">
        <v>0</v>
      </c>
      <c r="AI35" s="1">
        <v>0</v>
      </c>
      <c r="AJ35" s="4">
        <v>0</v>
      </c>
      <c r="AK35" s="1">
        <v>0</v>
      </c>
      <c r="AL35" s="4">
        <v>0</v>
      </c>
    </row>
    <row r="36" spans="2:38" ht="12.75" customHeight="1" x14ac:dyDescent="0.25">
      <c r="B36" s="29" t="s">
        <v>20</v>
      </c>
      <c r="C36" s="3">
        <v>577502</v>
      </c>
      <c r="D36" s="2">
        <v>54796</v>
      </c>
      <c r="E36" s="3">
        <v>833893488.09000003</v>
      </c>
      <c r="F36" s="2">
        <v>148523315</v>
      </c>
      <c r="G36" s="3">
        <v>644355</v>
      </c>
      <c r="H36" s="2">
        <v>74621</v>
      </c>
      <c r="I36" s="3">
        <v>874692582.00999999</v>
      </c>
      <c r="J36" s="2">
        <v>171361802</v>
      </c>
      <c r="K36" s="3">
        <v>710698</v>
      </c>
      <c r="L36" s="2">
        <v>88124</v>
      </c>
      <c r="M36" s="3">
        <v>976781438</v>
      </c>
      <c r="N36" s="2">
        <v>189186211</v>
      </c>
      <c r="O36" s="3">
        <v>675576</v>
      </c>
      <c r="P36" s="2">
        <v>75963</v>
      </c>
      <c r="Q36" s="3">
        <v>913598008</v>
      </c>
      <c r="R36" s="2">
        <v>182741969</v>
      </c>
      <c r="S36" s="3">
        <v>705090</v>
      </c>
      <c r="T36" s="2">
        <v>76989</v>
      </c>
      <c r="U36" s="3">
        <v>983651892</v>
      </c>
      <c r="V36" s="2">
        <v>194890542</v>
      </c>
      <c r="W36" s="3">
        <v>716287</v>
      </c>
      <c r="X36" s="2">
        <v>77148</v>
      </c>
      <c r="Y36" s="3">
        <v>995682455</v>
      </c>
      <c r="Z36" s="2">
        <v>180865626</v>
      </c>
      <c r="AA36" s="3">
        <v>693640</v>
      </c>
      <c r="AB36" s="2">
        <v>71927</v>
      </c>
      <c r="AC36" s="3">
        <v>1007894913</v>
      </c>
      <c r="AD36" s="2">
        <v>173367411</v>
      </c>
      <c r="AE36" s="3">
        <v>734258</v>
      </c>
      <c r="AF36" s="2">
        <v>72398</v>
      </c>
      <c r="AG36" s="3">
        <v>1046423976</v>
      </c>
      <c r="AH36" s="2">
        <v>183119545</v>
      </c>
      <c r="AI36" s="3">
        <v>688289</v>
      </c>
      <c r="AJ36" s="2">
        <v>77462</v>
      </c>
      <c r="AK36" s="3">
        <v>953347052.33000004</v>
      </c>
      <c r="AL36" s="2">
        <v>185424862</v>
      </c>
    </row>
    <row r="37" spans="2:38" ht="12.75" customHeight="1" x14ac:dyDescent="0.25">
      <c r="B37" s="29" t="s">
        <v>19</v>
      </c>
      <c r="C37" s="1">
        <v>0</v>
      </c>
      <c r="D37" s="4">
        <v>0</v>
      </c>
      <c r="E37" s="1">
        <v>0</v>
      </c>
      <c r="F37" s="4">
        <v>0</v>
      </c>
      <c r="G37" s="1">
        <v>0</v>
      </c>
      <c r="H37" s="4">
        <v>0</v>
      </c>
      <c r="I37" s="1">
        <v>0</v>
      </c>
      <c r="J37" s="4">
        <v>0</v>
      </c>
      <c r="K37" s="1">
        <v>0</v>
      </c>
      <c r="L37" s="4">
        <v>0</v>
      </c>
      <c r="M37" s="1">
        <v>0</v>
      </c>
      <c r="N37" s="4">
        <v>0</v>
      </c>
      <c r="O37" s="1">
        <v>0</v>
      </c>
      <c r="P37" s="4">
        <v>0</v>
      </c>
      <c r="Q37" s="1">
        <v>0</v>
      </c>
      <c r="R37" s="4">
        <v>0</v>
      </c>
      <c r="S37" s="1">
        <v>0</v>
      </c>
      <c r="T37" s="4">
        <v>0</v>
      </c>
      <c r="U37" s="1">
        <v>0</v>
      </c>
      <c r="V37" s="4">
        <v>0</v>
      </c>
      <c r="W37" s="1">
        <v>0</v>
      </c>
      <c r="X37" s="4">
        <v>0</v>
      </c>
      <c r="Y37" s="1">
        <v>0</v>
      </c>
      <c r="Z37" s="4">
        <v>0</v>
      </c>
      <c r="AA37" s="1">
        <v>0</v>
      </c>
      <c r="AB37" s="4">
        <v>0</v>
      </c>
      <c r="AC37" s="1">
        <v>0</v>
      </c>
      <c r="AD37" s="4">
        <v>0</v>
      </c>
      <c r="AE37" s="1">
        <v>0</v>
      </c>
      <c r="AF37" s="4">
        <v>0</v>
      </c>
      <c r="AG37" s="1">
        <v>0</v>
      </c>
      <c r="AH37" s="4">
        <v>0</v>
      </c>
      <c r="AI37" s="1">
        <v>0</v>
      </c>
      <c r="AJ37" s="4">
        <v>0</v>
      </c>
      <c r="AK37" s="1">
        <v>0</v>
      </c>
      <c r="AL37" s="4">
        <v>0</v>
      </c>
    </row>
    <row r="38" spans="2:38" ht="12.75" customHeight="1" x14ac:dyDescent="0.25">
      <c r="B38" s="29" t="s">
        <v>18</v>
      </c>
      <c r="C38" s="1">
        <v>0</v>
      </c>
      <c r="D38" s="4">
        <v>0</v>
      </c>
      <c r="E38" s="1">
        <v>0</v>
      </c>
      <c r="F38" s="4">
        <v>0</v>
      </c>
      <c r="G38" s="1">
        <v>0</v>
      </c>
      <c r="H38" s="4">
        <v>0</v>
      </c>
      <c r="I38" s="1">
        <v>0</v>
      </c>
      <c r="J38" s="4">
        <v>0</v>
      </c>
      <c r="K38" s="1">
        <v>0</v>
      </c>
      <c r="L38" s="4">
        <v>0</v>
      </c>
      <c r="M38" s="1">
        <v>0</v>
      </c>
      <c r="N38" s="4">
        <v>0</v>
      </c>
      <c r="O38" s="1">
        <v>0</v>
      </c>
      <c r="P38" s="4">
        <v>0</v>
      </c>
      <c r="Q38" s="1">
        <v>0</v>
      </c>
      <c r="R38" s="4">
        <v>0</v>
      </c>
      <c r="S38" s="1">
        <v>0</v>
      </c>
      <c r="T38" s="4">
        <v>0</v>
      </c>
      <c r="U38" s="1">
        <v>0</v>
      </c>
      <c r="V38" s="4">
        <v>0</v>
      </c>
      <c r="W38" s="1">
        <v>0</v>
      </c>
      <c r="X38" s="4">
        <v>0</v>
      </c>
      <c r="Y38" s="1">
        <v>0</v>
      </c>
      <c r="Z38" s="4">
        <v>0</v>
      </c>
      <c r="AA38" s="1">
        <v>0</v>
      </c>
      <c r="AB38" s="4">
        <v>0</v>
      </c>
      <c r="AC38" s="1">
        <v>0</v>
      </c>
      <c r="AD38" s="4">
        <v>0</v>
      </c>
      <c r="AE38" s="1">
        <v>0</v>
      </c>
      <c r="AF38" s="4">
        <v>0</v>
      </c>
      <c r="AG38" s="1">
        <v>0</v>
      </c>
      <c r="AH38" s="4">
        <v>0</v>
      </c>
      <c r="AI38" s="1">
        <v>0</v>
      </c>
      <c r="AJ38" s="4">
        <v>0</v>
      </c>
      <c r="AK38" s="1">
        <v>0</v>
      </c>
      <c r="AL38" s="4">
        <v>0</v>
      </c>
    </row>
    <row r="39" spans="2:38" ht="12.75" customHeight="1" x14ac:dyDescent="0.25">
      <c r="C39" s="9"/>
      <c r="D39" s="5"/>
      <c r="E39" s="5"/>
      <c r="F39" s="5"/>
      <c r="G39" s="9"/>
      <c r="H39" s="5"/>
      <c r="I39" s="5"/>
      <c r="J39" s="5"/>
      <c r="K39" s="9"/>
      <c r="L39" s="5"/>
      <c r="M39" s="5"/>
      <c r="N39" s="5"/>
      <c r="O39" s="9"/>
      <c r="P39" s="5"/>
      <c r="Q39" s="5"/>
      <c r="R39" s="5"/>
      <c r="S39" s="9"/>
      <c r="T39" s="5"/>
      <c r="U39" s="5"/>
      <c r="V39" s="5"/>
      <c r="W39" s="9"/>
      <c r="X39" s="5"/>
      <c r="Y39" s="5"/>
      <c r="Z39" s="5"/>
      <c r="AA39" s="9"/>
      <c r="AB39" s="5"/>
      <c r="AC39" s="5"/>
      <c r="AD39" s="5"/>
      <c r="AE39" s="9"/>
      <c r="AF39" s="5"/>
      <c r="AG39" s="16"/>
      <c r="AH39" s="5"/>
      <c r="AI39" s="9"/>
      <c r="AJ39" s="5"/>
      <c r="AK39" s="5"/>
      <c r="AL39" s="5"/>
    </row>
    <row r="40" spans="2:38" ht="12.75" customHeight="1" x14ac:dyDescent="0.25">
      <c r="B40" s="34" t="s">
        <v>11</v>
      </c>
      <c r="C40" s="7"/>
      <c r="D40" s="8"/>
      <c r="E40" s="18"/>
      <c r="F40" s="8"/>
      <c r="G40" s="7"/>
      <c r="H40" s="8"/>
      <c r="I40" s="8"/>
      <c r="J40" s="8"/>
      <c r="K40" s="7"/>
      <c r="L40" s="8"/>
      <c r="M40" s="8"/>
      <c r="N40" s="8"/>
      <c r="O40" s="7"/>
      <c r="P40" s="8"/>
      <c r="Q40" s="8"/>
      <c r="R40" s="8"/>
      <c r="S40" s="7"/>
      <c r="T40" s="8"/>
      <c r="U40" s="8"/>
      <c r="V40" s="8"/>
      <c r="W40" s="7"/>
      <c r="X40" s="8"/>
      <c r="Y40" s="8"/>
      <c r="Z40" s="8"/>
      <c r="AA40" s="7"/>
      <c r="AB40" s="8"/>
      <c r="AC40" s="8"/>
      <c r="AD40" s="8"/>
      <c r="AE40" s="15"/>
      <c r="AF40" s="15"/>
      <c r="AG40" s="15"/>
      <c r="AH40" s="15"/>
      <c r="AI40" s="7"/>
      <c r="AJ40" s="8"/>
      <c r="AK40" s="8"/>
      <c r="AL40" s="8"/>
    </row>
    <row r="41" spans="2:38" ht="12.75" customHeight="1" x14ac:dyDescent="0.25">
      <c r="B41" s="36" t="s">
        <v>17</v>
      </c>
      <c r="C41" s="10">
        <v>2468464</v>
      </c>
      <c r="D41" s="2">
        <v>85708</v>
      </c>
      <c r="E41" s="2">
        <v>2578719259.75</v>
      </c>
      <c r="F41" s="11">
        <v>190810268.59999999</v>
      </c>
      <c r="G41" s="10">
        <v>2691642</v>
      </c>
      <c r="H41" s="2">
        <v>114573</v>
      </c>
      <c r="I41" s="2">
        <v>2649603309.8400002</v>
      </c>
      <c r="J41" s="11">
        <v>215533208.69</v>
      </c>
      <c r="K41" s="10">
        <v>2962938</v>
      </c>
      <c r="L41" s="2">
        <v>135758</v>
      </c>
      <c r="M41" s="2">
        <v>2936138860</v>
      </c>
      <c r="N41" s="11">
        <v>243403249</v>
      </c>
      <c r="O41" s="10">
        <v>2854209</v>
      </c>
      <c r="P41" s="2">
        <v>131031</v>
      </c>
      <c r="Q41" s="2">
        <v>2845205490</v>
      </c>
      <c r="R41" s="11">
        <v>240116088</v>
      </c>
      <c r="S41" s="10">
        <v>2958779</v>
      </c>
      <c r="T41" s="2">
        <v>135983</v>
      </c>
      <c r="U41" s="2">
        <v>3010983334</v>
      </c>
      <c r="V41" s="11">
        <v>262150792</v>
      </c>
      <c r="W41" s="10">
        <v>3013118</v>
      </c>
      <c r="X41" s="2">
        <v>139799</v>
      </c>
      <c r="Y41" s="2">
        <v>3075716837.4400001</v>
      </c>
      <c r="Z41" s="11">
        <v>247005843.97</v>
      </c>
      <c r="AA41" s="10">
        <v>2952023</v>
      </c>
      <c r="AB41" s="2">
        <v>134364</v>
      </c>
      <c r="AC41" s="10">
        <v>3096885385</v>
      </c>
      <c r="AD41" s="11">
        <v>241874445</v>
      </c>
      <c r="AE41" s="10">
        <v>3121953</v>
      </c>
      <c r="AF41" s="2">
        <v>139363</v>
      </c>
      <c r="AG41" s="10">
        <v>3225723788.5799999</v>
      </c>
      <c r="AH41" s="11">
        <v>252141184.15000001</v>
      </c>
      <c r="AI41" s="10">
        <v>3015567</v>
      </c>
      <c r="AJ41" s="2">
        <v>149399</v>
      </c>
      <c r="AK41" s="10">
        <v>3110069733.29</v>
      </c>
      <c r="AL41" s="11">
        <v>264729715.97</v>
      </c>
    </row>
    <row r="42" spans="2:38" ht="12.75" customHeight="1" x14ac:dyDescent="0.25">
      <c r="B42" s="34" t="s">
        <v>13</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row>
    <row r="43" spans="2:38" ht="12.75" customHeight="1" x14ac:dyDescent="0.25">
      <c r="B43" s="35" t="s">
        <v>16</v>
      </c>
      <c r="C43" s="10">
        <v>2149571</v>
      </c>
      <c r="D43" s="11">
        <v>82572</v>
      </c>
      <c r="E43" s="10">
        <v>2306798415.48</v>
      </c>
      <c r="F43" s="11">
        <v>186738418.25</v>
      </c>
      <c r="G43" s="10">
        <v>2324877</v>
      </c>
      <c r="H43" s="11">
        <v>109987</v>
      </c>
      <c r="I43" s="10">
        <v>2297691002.23</v>
      </c>
      <c r="J43" s="11">
        <v>210147115.50999999</v>
      </c>
      <c r="K43" s="10">
        <v>2543593</v>
      </c>
      <c r="L43" s="11">
        <v>130087</v>
      </c>
      <c r="M43" s="10">
        <v>2531408546</v>
      </c>
      <c r="N43" s="11">
        <v>235234549</v>
      </c>
      <c r="O43" s="10">
        <v>2428388</v>
      </c>
      <c r="P43" s="11">
        <v>125072</v>
      </c>
      <c r="Q43" s="10">
        <v>2434470365</v>
      </c>
      <c r="R43" s="11">
        <v>232005657</v>
      </c>
      <c r="S43" s="10">
        <v>2503348</v>
      </c>
      <c r="T43" s="11">
        <v>129792</v>
      </c>
      <c r="U43" s="10">
        <v>2561350434</v>
      </c>
      <c r="V43" s="11">
        <v>251560643</v>
      </c>
      <c r="W43" s="10">
        <v>2638331</v>
      </c>
      <c r="X43" s="11">
        <v>136062</v>
      </c>
      <c r="Y43" s="10">
        <v>2662643899.8600001</v>
      </c>
      <c r="Z43" s="11">
        <v>239687740.02000001</v>
      </c>
      <c r="AA43" s="10">
        <v>2464665</v>
      </c>
      <c r="AB43" s="11">
        <v>126640</v>
      </c>
      <c r="AC43" s="10">
        <v>2592671713</v>
      </c>
      <c r="AD43" s="11">
        <v>228058151</v>
      </c>
      <c r="AE43" s="10">
        <v>2590592</v>
      </c>
      <c r="AF43" s="11">
        <v>130613</v>
      </c>
      <c r="AG43" s="10">
        <v>2695671042.5500002</v>
      </c>
      <c r="AH43" s="11">
        <v>235569648.52000001</v>
      </c>
      <c r="AI43" s="10">
        <v>2483136</v>
      </c>
      <c r="AJ43" s="11">
        <v>139412</v>
      </c>
      <c r="AK43" s="10">
        <v>2578762029.21</v>
      </c>
      <c r="AL43" s="11">
        <v>246290382.94</v>
      </c>
    </row>
    <row r="44" spans="2:38" ht="12.75" customHeight="1" x14ac:dyDescent="0.25">
      <c r="B44" s="35" t="s">
        <v>15</v>
      </c>
      <c r="C44" s="3">
        <v>318893</v>
      </c>
      <c r="D44" s="2">
        <v>3136</v>
      </c>
      <c r="E44" s="3">
        <v>271920843.86000001</v>
      </c>
      <c r="F44" s="2">
        <v>4071850.82</v>
      </c>
      <c r="G44" s="3">
        <v>366765</v>
      </c>
      <c r="H44" s="2">
        <v>4586</v>
      </c>
      <c r="I44" s="3">
        <v>351912307.61000001</v>
      </c>
      <c r="J44" s="2">
        <v>5386093.1799999997</v>
      </c>
      <c r="K44" s="3">
        <v>419345</v>
      </c>
      <c r="L44" s="2">
        <v>5671</v>
      </c>
      <c r="M44" s="3">
        <v>404730314</v>
      </c>
      <c r="N44" s="2">
        <v>8168700</v>
      </c>
      <c r="O44" s="3">
        <v>425821</v>
      </c>
      <c r="P44" s="2">
        <v>5959</v>
      </c>
      <c r="Q44" s="3">
        <v>410735125</v>
      </c>
      <c r="R44" s="2">
        <v>8110431</v>
      </c>
      <c r="S44" s="3">
        <v>455431</v>
      </c>
      <c r="T44" s="2">
        <v>6191</v>
      </c>
      <c r="U44" s="3">
        <v>449632900</v>
      </c>
      <c r="V44" s="2">
        <v>10590149</v>
      </c>
      <c r="W44" s="3">
        <v>374787</v>
      </c>
      <c r="X44" s="2">
        <v>3737</v>
      </c>
      <c r="Y44" s="3">
        <v>413072937.63999999</v>
      </c>
      <c r="Z44" s="2">
        <v>7318104</v>
      </c>
      <c r="AA44" s="3">
        <v>487358</v>
      </c>
      <c r="AB44" s="2">
        <v>7724</v>
      </c>
      <c r="AC44" s="3">
        <v>504213672</v>
      </c>
      <c r="AD44" s="2">
        <v>13816294</v>
      </c>
      <c r="AE44" s="3">
        <v>531361</v>
      </c>
      <c r="AF44" s="2">
        <v>8750</v>
      </c>
      <c r="AG44" s="3">
        <v>530052745.57000005</v>
      </c>
      <c r="AH44" s="2">
        <v>16571535.279999999</v>
      </c>
      <c r="AI44" s="3">
        <v>532431</v>
      </c>
      <c r="AJ44" s="2">
        <v>9987</v>
      </c>
      <c r="AK44" s="3">
        <v>531307704.07000005</v>
      </c>
      <c r="AL44" s="2">
        <v>18439333.02</v>
      </c>
    </row>
    <row r="45" spans="2:38" ht="12.75" customHeight="1" x14ac:dyDescent="0.25">
      <c r="C45" s="9"/>
      <c r="D45" s="5"/>
      <c r="E45" s="5"/>
      <c r="F45" s="5"/>
      <c r="G45" s="9"/>
      <c r="H45" s="5"/>
      <c r="I45" s="5"/>
      <c r="J45" s="5"/>
      <c r="K45" s="9"/>
      <c r="L45" s="5"/>
      <c r="M45" s="5"/>
      <c r="N45" s="5"/>
      <c r="O45" s="9"/>
      <c r="P45" s="5"/>
      <c r="Q45" s="5"/>
      <c r="R45" s="5"/>
      <c r="S45" s="9"/>
      <c r="T45" s="5"/>
      <c r="U45" s="5"/>
      <c r="V45" s="5"/>
      <c r="W45" s="9"/>
      <c r="X45" s="5"/>
      <c r="Y45" s="5"/>
      <c r="Z45" s="5"/>
      <c r="AA45" s="9"/>
      <c r="AB45" s="5"/>
      <c r="AC45" s="5"/>
      <c r="AD45" s="5"/>
      <c r="AE45" s="9"/>
      <c r="AF45" s="5"/>
      <c r="AG45" s="5"/>
      <c r="AH45" s="5"/>
      <c r="AI45" s="9"/>
      <c r="AJ45" s="5"/>
      <c r="AK45" s="5"/>
      <c r="AL45" s="5"/>
    </row>
    <row r="46" spans="2:38" ht="12.75" customHeight="1" x14ac:dyDescent="0.25">
      <c r="B46" s="34" t="s">
        <v>11</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row>
    <row r="47" spans="2:38" ht="12.75" customHeight="1" x14ac:dyDescent="0.25">
      <c r="B47" s="36" t="s">
        <v>14</v>
      </c>
      <c r="C47" s="10">
        <v>215871</v>
      </c>
      <c r="D47" s="2">
        <v>36575</v>
      </c>
      <c r="E47" s="10">
        <v>306536574</v>
      </c>
      <c r="F47" s="11">
        <v>66805202.229999997</v>
      </c>
      <c r="G47" s="10">
        <v>239700</v>
      </c>
      <c r="H47" s="2">
        <v>59475</v>
      </c>
      <c r="I47" s="10">
        <v>384134444.68000001</v>
      </c>
      <c r="J47" s="11">
        <v>96197315.700000003</v>
      </c>
      <c r="K47" s="10">
        <v>226073</v>
      </c>
      <c r="L47" s="2">
        <v>70172</v>
      </c>
      <c r="M47" s="10">
        <v>365143672</v>
      </c>
      <c r="N47" s="11">
        <v>112042987</v>
      </c>
      <c r="O47" s="10">
        <v>196586</v>
      </c>
      <c r="P47" s="2">
        <v>49491</v>
      </c>
      <c r="Q47" s="10">
        <v>321950449</v>
      </c>
      <c r="R47" s="11">
        <v>94665547</v>
      </c>
      <c r="S47" s="10">
        <v>210433</v>
      </c>
      <c r="T47" s="2">
        <v>47261</v>
      </c>
      <c r="U47" s="10">
        <v>352256728</v>
      </c>
      <c r="V47" s="11">
        <v>99036699</v>
      </c>
      <c r="W47" s="10">
        <v>211367</v>
      </c>
      <c r="X47" s="2">
        <v>44271</v>
      </c>
      <c r="Y47" s="10">
        <v>333630959.28999996</v>
      </c>
      <c r="Z47" s="11">
        <v>92986809.75</v>
      </c>
      <c r="AA47" s="10">
        <v>178755</v>
      </c>
      <c r="AB47" s="2">
        <v>39975</v>
      </c>
      <c r="AC47" s="10">
        <v>317568853</v>
      </c>
      <c r="AD47" s="11">
        <v>92556282</v>
      </c>
      <c r="AE47" s="10">
        <v>209402</v>
      </c>
      <c r="AF47" s="2">
        <v>41915</v>
      </c>
      <c r="AG47" s="10">
        <v>332643570</v>
      </c>
      <c r="AH47" s="11">
        <v>105689825</v>
      </c>
      <c r="AI47" s="10">
        <v>249367</v>
      </c>
      <c r="AJ47" s="2">
        <v>44775</v>
      </c>
      <c r="AK47" s="10">
        <v>372133660.94999999</v>
      </c>
      <c r="AL47" s="11">
        <v>99642327.530000001</v>
      </c>
    </row>
    <row r="48" spans="2:38" ht="12.75" customHeight="1" x14ac:dyDescent="0.25">
      <c r="B48" s="34" t="s">
        <v>13</v>
      </c>
      <c r="C48" s="7"/>
      <c r="D48" s="7"/>
      <c r="E48" s="8"/>
      <c r="F48" s="8"/>
      <c r="G48" s="7"/>
      <c r="H48" s="7"/>
      <c r="I48" s="8"/>
      <c r="J48" s="8"/>
      <c r="K48" s="7"/>
      <c r="L48" s="7"/>
      <c r="M48" s="8"/>
      <c r="N48" s="8"/>
      <c r="O48" s="7"/>
      <c r="P48" s="7"/>
      <c r="Q48" s="8"/>
      <c r="R48" s="8"/>
      <c r="S48" s="7"/>
      <c r="T48" s="7"/>
      <c r="U48" s="8"/>
      <c r="V48" s="8"/>
      <c r="W48" s="7"/>
      <c r="X48" s="7"/>
      <c r="Y48" s="8"/>
      <c r="Z48" s="8"/>
      <c r="AA48" s="7"/>
      <c r="AB48" s="7"/>
      <c r="AC48" s="8"/>
      <c r="AD48" s="8"/>
      <c r="AE48" s="7"/>
      <c r="AF48" s="7"/>
      <c r="AG48" s="8"/>
      <c r="AH48" s="8"/>
      <c r="AI48" s="7"/>
      <c r="AJ48" s="7"/>
      <c r="AK48" s="8"/>
      <c r="AL48" s="8"/>
    </row>
    <row r="49" spans="2:38" ht="12.75" customHeight="1" x14ac:dyDescent="0.25">
      <c r="B49" s="35" t="s">
        <v>12</v>
      </c>
      <c r="C49" s="12">
        <v>185</v>
      </c>
      <c r="D49" s="13">
        <v>39</v>
      </c>
      <c r="E49" s="10">
        <v>289658</v>
      </c>
      <c r="F49" s="11">
        <v>136814</v>
      </c>
      <c r="G49" s="12">
        <v>195</v>
      </c>
      <c r="H49" s="13">
        <v>39</v>
      </c>
      <c r="I49" s="10">
        <v>267047</v>
      </c>
      <c r="J49" s="11">
        <v>139361</v>
      </c>
      <c r="K49" s="12">
        <v>252</v>
      </c>
      <c r="L49" s="13">
        <v>48</v>
      </c>
      <c r="M49" s="10">
        <v>399240</v>
      </c>
      <c r="N49" s="11">
        <v>164043</v>
      </c>
      <c r="O49" s="12">
        <v>189</v>
      </c>
      <c r="P49" s="13">
        <v>50</v>
      </c>
      <c r="Q49" s="10">
        <v>407426</v>
      </c>
      <c r="R49" s="11">
        <v>169322</v>
      </c>
      <c r="S49" s="12">
        <v>223</v>
      </c>
      <c r="T49" s="13">
        <v>42</v>
      </c>
      <c r="U49" s="10">
        <v>419105</v>
      </c>
      <c r="V49" s="11">
        <v>165586</v>
      </c>
      <c r="W49" s="12">
        <v>259</v>
      </c>
      <c r="X49" s="13">
        <v>49</v>
      </c>
      <c r="Y49" s="10">
        <v>532140</v>
      </c>
      <c r="Z49" s="11">
        <v>206667</v>
      </c>
      <c r="AA49" s="12">
        <v>217</v>
      </c>
      <c r="AB49" s="13">
        <v>51</v>
      </c>
      <c r="AC49" s="10">
        <v>408234</v>
      </c>
      <c r="AD49" s="11">
        <v>204352</v>
      </c>
      <c r="AE49" s="12">
        <v>353</v>
      </c>
      <c r="AF49" s="13">
        <v>61</v>
      </c>
      <c r="AG49" s="10">
        <v>811940</v>
      </c>
      <c r="AH49" s="11">
        <v>239357</v>
      </c>
      <c r="AI49" s="12">
        <v>315</v>
      </c>
      <c r="AJ49" s="13">
        <v>44</v>
      </c>
      <c r="AK49" s="10">
        <v>451963</v>
      </c>
      <c r="AL49" s="11">
        <v>171864</v>
      </c>
    </row>
    <row r="50" spans="2:38" ht="12.75" customHeight="1" x14ac:dyDescent="0.25">
      <c r="C50" s="9"/>
      <c r="D50" s="5"/>
      <c r="E50" s="5"/>
      <c r="F50" s="5"/>
      <c r="G50" s="9"/>
      <c r="H50" s="5"/>
      <c r="I50" s="5"/>
      <c r="J50" s="5"/>
      <c r="K50" s="9"/>
      <c r="L50" s="5"/>
      <c r="M50" s="5"/>
      <c r="N50" s="5"/>
      <c r="O50" s="9"/>
      <c r="P50" s="5"/>
      <c r="Q50" s="5"/>
      <c r="R50" s="5"/>
      <c r="S50" s="9"/>
      <c r="T50" s="5"/>
      <c r="U50" s="5"/>
      <c r="V50" s="5"/>
      <c r="W50" s="9"/>
      <c r="X50" s="5"/>
      <c r="Y50" s="5"/>
      <c r="Z50" s="5"/>
      <c r="AA50" s="9"/>
      <c r="AB50" s="5"/>
      <c r="AC50" s="5"/>
      <c r="AD50" s="5"/>
      <c r="AE50" s="9"/>
      <c r="AF50" s="5"/>
      <c r="AG50" s="5"/>
      <c r="AH50" s="5"/>
      <c r="AI50" s="9"/>
      <c r="AJ50" s="5"/>
      <c r="AK50" s="5"/>
      <c r="AL50" s="5"/>
    </row>
    <row r="51" spans="2:38" ht="12.75" customHeight="1" x14ac:dyDescent="0.25">
      <c r="B51" s="34" t="s">
        <v>11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2:38" ht="12.75" customHeight="1" x14ac:dyDescent="0.25">
      <c r="B52" s="33" t="s">
        <v>10</v>
      </c>
      <c r="C52" s="10">
        <v>2410845</v>
      </c>
      <c r="D52" s="11">
        <v>97003</v>
      </c>
      <c r="E52" s="10">
        <v>2310733936</v>
      </c>
      <c r="F52" s="11">
        <v>114063785</v>
      </c>
      <c r="G52" s="10">
        <v>2663933</v>
      </c>
      <c r="H52" s="11">
        <v>143388</v>
      </c>
      <c r="I52" s="10">
        <v>2533016081.96</v>
      </c>
      <c r="J52" s="11">
        <v>151577049.16999999</v>
      </c>
      <c r="K52" s="10">
        <v>2895757</v>
      </c>
      <c r="L52" s="11">
        <v>169873</v>
      </c>
      <c r="M52" s="10">
        <v>2738298692.0100002</v>
      </c>
      <c r="N52" s="11">
        <v>170854836</v>
      </c>
      <c r="O52" s="10">
        <v>2797619</v>
      </c>
      <c r="P52" s="11">
        <v>147133</v>
      </c>
      <c r="Q52" s="10">
        <v>2639435511.7199998</v>
      </c>
      <c r="R52" s="11">
        <v>147253803.72</v>
      </c>
      <c r="S52" s="10">
        <v>2884460</v>
      </c>
      <c r="T52" s="11">
        <v>147079</v>
      </c>
      <c r="U52" s="10">
        <v>2734294428.1399999</v>
      </c>
      <c r="V52" s="11">
        <v>156183404.06999999</v>
      </c>
      <c r="W52" s="10">
        <v>2954034</v>
      </c>
      <c r="X52" s="11">
        <v>150459</v>
      </c>
      <c r="Y52" s="10">
        <v>2819771654.4400001</v>
      </c>
      <c r="Z52" s="11">
        <v>151809855.44999999</v>
      </c>
      <c r="AA52" s="10">
        <v>2857780</v>
      </c>
      <c r="AB52" s="11">
        <v>144097</v>
      </c>
      <c r="AC52" s="10">
        <v>2798595268</v>
      </c>
      <c r="AD52" s="11">
        <v>151829756.40000001</v>
      </c>
      <c r="AE52" s="10">
        <v>3014025</v>
      </c>
      <c r="AF52" s="11">
        <v>146143</v>
      </c>
      <c r="AG52" s="10">
        <v>2863509880</v>
      </c>
      <c r="AH52" s="11">
        <v>152052563.30000001</v>
      </c>
      <c r="AI52" s="10">
        <v>2073238</v>
      </c>
      <c r="AJ52" s="11">
        <v>127872</v>
      </c>
      <c r="AK52" s="17">
        <v>1856584446.47</v>
      </c>
      <c r="AL52" s="17">
        <v>92148019.719999999</v>
      </c>
    </row>
    <row r="53" spans="2:38" ht="12.75" customHeight="1" x14ac:dyDescent="0.25">
      <c r="B53" s="33" t="s">
        <v>9</v>
      </c>
      <c r="C53" s="3">
        <v>273490</v>
      </c>
      <c r="D53" s="2">
        <v>25280</v>
      </c>
      <c r="E53" s="3">
        <v>574521898</v>
      </c>
      <c r="F53" s="2">
        <f>F32-F52</f>
        <v>143551685.83000001</v>
      </c>
      <c r="G53" s="3">
        <v>267409</v>
      </c>
      <c r="H53" s="2">
        <v>30660</v>
      </c>
      <c r="I53" s="3">
        <v>500721672</v>
      </c>
      <c r="J53" s="2">
        <v>160153475</v>
      </c>
      <c r="K53" s="3">
        <v>293254</v>
      </c>
      <c r="L53" s="2">
        <v>36057</v>
      </c>
      <c r="M53" s="3">
        <v>562983840</v>
      </c>
      <c r="N53" s="2">
        <v>184591400</v>
      </c>
      <c r="O53" s="3">
        <v>253176</v>
      </c>
      <c r="P53" s="2">
        <v>33389</v>
      </c>
      <c r="Q53" s="3">
        <v>527720427</v>
      </c>
      <c r="R53" s="2">
        <v>187527831</v>
      </c>
      <c r="S53" s="3">
        <v>284752</v>
      </c>
      <c r="T53" s="2">
        <v>36165</v>
      </c>
      <c r="U53" s="3">
        <v>628945634</v>
      </c>
      <c r="V53" s="2">
        <v>205004087</v>
      </c>
      <c r="W53" s="3">
        <v>270451</v>
      </c>
      <c r="X53" s="2">
        <v>33611</v>
      </c>
      <c r="Y53" s="3">
        <v>589576143</v>
      </c>
      <c r="Z53" s="2">
        <v>188182799</v>
      </c>
      <c r="AA53" s="3">
        <v>272998</v>
      </c>
      <c r="AB53" s="3">
        <v>30242</v>
      </c>
      <c r="AC53" s="3">
        <v>615858970</v>
      </c>
      <c r="AD53" s="3">
        <v>182600971</v>
      </c>
      <c r="AE53" s="3">
        <v>317330</v>
      </c>
      <c r="AF53" s="3">
        <v>35135</v>
      </c>
      <c r="AG53" s="3">
        <f t="shared" ref="AG53:AH53" si="0">AG32-AG52</f>
        <v>694857479</v>
      </c>
      <c r="AH53" s="3">
        <f t="shared" si="0"/>
        <v>205778445.69999999</v>
      </c>
      <c r="AI53" s="3">
        <f>AI32-AI52</f>
        <v>1191696</v>
      </c>
      <c r="AJ53" s="3">
        <f t="shared" ref="AJ53:AL53" si="1">AJ32-AJ52</f>
        <v>66302</v>
      </c>
      <c r="AK53" s="3">
        <f t="shared" si="1"/>
        <v>1625618947.7699997</v>
      </c>
      <c r="AL53" s="3">
        <f t="shared" si="1"/>
        <v>272224023.77999997</v>
      </c>
    </row>
    <row r="54" spans="2:38" ht="12.75" customHeight="1" x14ac:dyDescent="0.25">
      <c r="C54" s="9"/>
      <c r="D54" s="5"/>
      <c r="E54" s="5"/>
      <c r="F54" s="5"/>
      <c r="G54" s="9"/>
      <c r="H54" s="5"/>
      <c r="I54" s="5"/>
      <c r="J54" s="5"/>
      <c r="K54" s="9"/>
      <c r="L54" s="5"/>
      <c r="M54" s="5"/>
      <c r="N54" s="5"/>
      <c r="O54" s="9"/>
      <c r="P54" s="5"/>
      <c r="Q54" s="5"/>
      <c r="R54" s="5"/>
      <c r="S54" s="9"/>
      <c r="T54" s="5"/>
      <c r="U54" s="5"/>
      <c r="V54" s="5"/>
      <c r="W54" s="9"/>
      <c r="X54" s="5"/>
      <c r="Y54" s="5"/>
      <c r="Z54" s="5"/>
      <c r="AA54" s="9"/>
      <c r="AB54" s="5"/>
      <c r="AC54" s="5"/>
      <c r="AD54" s="5"/>
      <c r="AE54" s="9"/>
      <c r="AF54" s="5"/>
      <c r="AG54" s="5"/>
      <c r="AH54" s="5"/>
      <c r="AI54" s="9"/>
      <c r="AJ54" s="5"/>
      <c r="AK54" s="5"/>
      <c r="AL54" s="5"/>
    </row>
    <row r="55" spans="2:38" ht="12.75" customHeight="1" x14ac:dyDescent="0.25">
      <c r="B55" s="32" t="s">
        <v>8</v>
      </c>
      <c r="C55" s="1">
        <v>0</v>
      </c>
      <c r="D55" s="4">
        <v>0</v>
      </c>
      <c r="E55" s="1">
        <v>0</v>
      </c>
      <c r="F55" s="4">
        <v>0</v>
      </c>
      <c r="G55" s="1">
        <v>0</v>
      </c>
      <c r="H55" s="4">
        <v>0</v>
      </c>
      <c r="I55" s="1">
        <v>0</v>
      </c>
      <c r="J55" s="4">
        <v>0</v>
      </c>
      <c r="K55" s="1">
        <v>0</v>
      </c>
      <c r="L55" s="4">
        <v>0</v>
      </c>
      <c r="M55" s="1">
        <v>0</v>
      </c>
      <c r="N55" s="4">
        <v>0</v>
      </c>
      <c r="O55" s="1">
        <v>0</v>
      </c>
      <c r="P55" s="4">
        <v>0</v>
      </c>
      <c r="Q55" s="1">
        <v>0</v>
      </c>
      <c r="R55" s="4">
        <v>0</v>
      </c>
      <c r="S55" s="1">
        <v>0</v>
      </c>
      <c r="T55" s="4">
        <v>0</v>
      </c>
      <c r="U55" s="1">
        <v>0</v>
      </c>
      <c r="V55" s="4">
        <v>0</v>
      </c>
      <c r="W55" s="1">
        <v>0</v>
      </c>
      <c r="X55" s="4">
        <v>0</v>
      </c>
      <c r="Y55" s="1">
        <v>0</v>
      </c>
      <c r="Z55" s="4">
        <v>0</v>
      </c>
      <c r="AA55" s="1">
        <v>0</v>
      </c>
      <c r="AB55" s="4">
        <v>0</v>
      </c>
      <c r="AC55" s="1">
        <v>0</v>
      </c>
      <c r="AD55" s="4">
        <v>0</v>
      </c>
      <c r="AE55" s="1">
        <v>0</v>
      </c>
      <c r="AF55" s="4">
        <v>0</v>
      </c>
      <c r="AG55" s="1">
        <v>0</v>
      </c>
      <c r="AH55" s="4">
        <v>0</v>
      </c>
      <c r="AI55" s="1">
        <v>0</v>
      </c>
      <c r="AJ55" s="4">
        <v>0</v>
      </c>
      <c r="AK55" s="1">
        <v>0</v>
      </c>
      <c r="AL55" s="4">
        <v>0</v>
      </c>
    </row>
    <row r="56" spans="2:38" ht="12.75" customHeight="1" x14ac:dyDescent="0.25">
      <c r="C56" s="6"/>
      <c r="D56" s="5"/>
      <c r="E56" s="5"/>
      <c r="F56" s="5"/>
      <c r="G56" s="6"/>
      <c r="H56" s="5"/>
      <c r="I56" s="5"/>
      <c r="J56" s="5"/>
      <c r="K56" s="6"/>
      <c r="L56" s="5"/>
      <c r="M56" s="5"/>
      <c r="N56" s="5"/>
      <c r="O56" s="6"/>
      <c r="P56" s="5"/>
      <c r="Q56" s="5"/>
      <c r="R56" s="5"/>
      <c r="S56" s="6"/>
      <c r="T56" s="5"/>
      <c r="U56" s="5"/>
      <c r="V56" s="5"/>
      <c r="W56" s="6"/>
      <c r="X56" s="5"/>
      <c r="Y56" s="5"/>
      <c r="Z56" s="5"/>
      <c r="AA56" s="6"/>
      <c r="AB56" s="5"/>
      <c r="AC56" s="5"/>
      <c r="AD56" s="5"/>
      <c r="AE56" s="6"/>
      <c r="AF56" s="5"/>
      <c r="AG56" s="5"/>
      <c r="AH56" s="5"/>
      <c r="AI56" s="6"/>
      <c r="AJ56" s="5"/>
      <c r="AK56" s="5"/>
      <c r="AL56" s="5"/>
    </row>
    <row r="57" spans="2:38" ht="12.75" customHeight="1" x14ac:dyDescent="0.25">
      <c r="B57" s="32" t="s">
        <v>7</v>
      </c>
      <c r="C57" s="1">
        <v>0</v>
      </c>
      <c r="D57" s="4">
        <v>0</v>
      </c>
      <c r="E57" s="1">
        <v>0</v>
      </c>
      <c r="F57" s="4">
        <v>0</v>
      </c>
      <c r="G57" s="1">
        <v>0</v>
      </c>
      <c r="H57" s="4">
        <v>0</v>
      </c>
      <c r="I57" s="1">
        <v>0</v>
      </c>
      <c r="J57" s="4">
        <v>0</v>
      </c>
      <c r="K57" s="1">
        <v>0</v>
      </c>
      <c r="L57" s="4">
        <v>0</v>
      </c>
      <c r="M57" s="1">
        <v>0</v>
      </c>
      <c r="N57" s="4">
        <v>0</v>
      </c>
      <c r="O57" s="1">
        <v>0</v>
      </c>
      <c r="P57" s="4">
        <v>0</v>
      </c>
      <c r="Q57" s="1">
        <v>0</v>
      </c>
      <c r="R57" s="4">
        <v>0</v>
      </c>
      <c r="S57" s="1">
        <v>0</v>
      </c>
      <c r="T57" s="4">
        <v>0</v>
      </c>
      <c r="U57" s="1">
        <v>0</v>
      </c>
      <c r="V57" s="4">
        <v>0</v>
      </c>
      <c r="W57" s="1">
        <v>0</v>
      </c>
      <c r="X57" s="4">
        <v>0</v>
      </c>
      <c r="Y57" s="1">
        <v>0</v>
      </c>
      <c r="Z57" s="4">
        <v>0</v>
      </c>
      <c r="AA57" s="1">
        <v>0</v>
      </c>
      <c r="AB57" s="4">
        <v>0</v>
      </c>
      <c r="AC57" s="1">
        <v>0</v>
      </c>
      <c r="AD57" s="4">
        <v>0</v>
      </c>
      <c r="AE57" s="1">
        <v>0</v>
      </c>
      <c r="AF57" s="4">
        <v>0</v>
      </c>
      <c r="AG57" s="1">
        <v>0</v>
      </c>
      <c r="AH57" s="4">
        <v>0</v>
      </c>
      <c r="AI57" s="1">
        <v>0</v>
      </c>
      <c r="AJ57" s="4">
        <v>0</v>
      </c>
      <c r="AK57" s="1">
        <v>0</v>
      </c>
      <c r="AL57" s="4">
        <v>0</v>
      </c>
    </row>
    <row r="58" spans="2:38" ht="12.75" customHeight="1" x14ac:dyDescent="0.25">
      <c r="C58" s="6"/>
      <c r="D58" s="5"/>
      <c r="E58" s="5"/>
      <c r="F58" s="5"/>
      <c r="G58" s="6"/>
      <c r="H58" s="5"/>
      <c r="I58" s="5"/>
      <c r="J58" s="5"/>
      <c r="K58" s="6"/>
      <c r="L58" s="5"/>
      <c r="M58" s="5"/>
      <c r="N58" s="5"/>
      <c r="O58" s="6"/>
      <c r="P58" s="5"/>
      <c r="Q58" s="5"/>
      <c r="R58" s="5"/>
      <c r="S58" s="6"/>
      <c r="T58" s="5"/>
      <c r="U58" s="5"/>
      <c r="V58" s="5"/>
      <c r="W58" s="6"/>
      <c r="X58" s="5"/>
      <c r="Y58" s="5"/>
      <c r="Z58" s="5"/>
      <c r="AA58" s="6"/>
      <c r="AB58" s="5"/>
      <c r="AC58" s="5"/>
      <c r="AD58" s="5"/>
      <c r="AE58" s="6"/>
      <c r="AF58" s="5"/>
      <c r="AG58" s="5"/>
      <c r="AH58" s="5"/>
      <c r="AI58" s="6"/>
      <c r="AJ58" s="5"/>
      <c r="AK58" s="5"/>
      <c r="AL58" s="5"/>
    </row>
    <row r="59" spans="2:38" ht="12.75" customHeight="1" x14ac:dyDescent="0.25">
      <c r="B59" s="32" t="s">
        <v>6</v>
      </c>
      <c r="C59" s="1">
        <v>0</v>
      </c>
      <c r="D59" s="4">
        <v>0</v>
      </c>
      <c r="E59" s="1">
        <v>0</v>
      </c>
      <c r="F59" s="4">
        <v>0</v>
      </c>
      <c r="G59" s="1">
        <v>0</v>
      </c>
      <c r="H59" s="4">
        <v>0</v>
      </c>
      <c r="I59" s="1">
        <v>0</v>
      </c>
      <c r="J59" s="4">
        <v>0</v>
      </c>
      <c r="K59" s="1">
        <v>0</v>
      </c>
      <c r="L59" s="4">
        <v>0</v>
      </c>
      <c r="M59" s="1">
        <v>0</v>
      </c>
      <c r="N59" s="4">
        <v>0</v>
      </c>
      <c r="O59" s="1">
        <v>0</v>
      </c>
      <c r="P59" s="4">
        <v>0</v>
      </c>
      <c r="Q59" s="1">
        <v>0</v>
      </c>
      <c r="R59" s="4">
        <v>0</v>
      </c>
      <c r="S59" s="1">
        <v>0</v>
      </c>
      <c r="T59" s="4">
        <v>0</v>
      </c>
      <c r="U59" s="1">
        <v>0</v>
      </c>
      <c r="V59" s="4">
        <v>0</v>
      </c>
      <c r="W59" s="1">
        <v>0</v>
      </c>
      <c r="X59" s="4">
        <v>0</v>
      </c>
      <c r="Y59" s="1">
        <v>0</v>
      </c>
      <c r="Z59" s="4">
        <v>0</v>
      </c>
      <c r="AA59" s="1">
        <v>0</v>
      </c>
      <c r="AB59" s="4">
        <v>0</v>
      </c>
      <c r="AC59" s="1">
        <v>0</v>
      </c>
      <c r="AD59" s="4">
        <v>0</v>
      </c>
      <c r="AE59" s="1">
        <v>0</v>
      </c>
      <c r="AF59" s="4">
        <v>0</v>
      </c>
      <c r="AG59" s="1">
        <v>0</v>
      </c>
      <c r="AH59" s="4">
        <v>0</v>
      </c>
      <c r="AI59" s="1">
        <v>0</v>
      </c>
      <c r="AJ59" s="4">
        <v>0</v>
      </c>
      <c r="AK59" s="1">
        <v>0</v>
      </c>
      <c r="AL59" s="4">
        <v>0</v>
      </c>
    </row>
    <row r="60" spans="2:38" ht="12.75" customHeight="1" x14ac:dyDescent="0.25">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row>
    <row r="61" spans="2:38" ht="12.75" customHeight="1" x14ac:dyDescent="0.25">
      <c r="B61" s="31" t="s">
        <v>5</v>
      </c>
      <c r="C61" s="3">
        <f t="shared" ref="C61:AL61" si="2">C8+C27+C32+C55</f>
        <v>3780685</v>
      </c>
      <c r="D61" s="2">
        <f t="shared" si="2"/>
        <v>2879987</v>
      </c>
      <c r="E61" s="3">
        <f t="shared" si="2"/>
        <v>18063419680.75</v>
      </c>
      <c r="F61" s="2">
        <f t="shared" si="2"/>
        <v>211178222839.82999</v>
      </c>
      <c r="G61" s="3">
        <f t="shared" si="2"/>
        <v>4216336</v>
      </c>
      <c r="H61" s="2">
        <f t="shared" si="2"/>
        <v>3558427</v>
      </c>
      <c r="I61" s="3">
        <f t="shared" si="2"/>
        <v>20630195270.200001</v>
      </c>
      <c r="J61" s="2">
        <f t="shared" si="2"/>
        <v>217405912030.23001</v>
      </c>
      <c r="K61" s="3">
        <f t="shared" si="2"/>
        <v>4572009</v>
      </c>
      <c r="L61" s="2">
        <f t="shared" si="2"/>
        <v>3768369</v>
      </c>
      <c r="M61" s="3">
        <f t="shared" si="2"/>
        <v>21711488244</v>
      </c>
      <c r="N61" s="2">
        <f t="shared" si="2"/>
        <v>258949304898</v>
      </c>
      <c r="O61" s="3">
        <f t="shared" si="2"/>
        <v>4372667</v>
      </c>
      <c r="P61" s="2">
        <f t="shared" si="2"/>
        <v>3629495</v>
      </c>
      <c r="Q61" s="3">
        <f t="shared" si="2"/>
        <v>23203742607</v>
      </c>
      <c r="R61" s="2">
        <f t="shared" si="2"/>
        <v>230683575509</v>
      </c>
      <c r="S61" s="3">
        <f t="shared" si="2"/>
        <v>4460834</v>
      </c>
      <c r="T61" s="2">
        <f t="shared" si="2"/>
        <v>3544635</v>
      </c>
      <c r="U61" s="3">
        <f t="shared" si="2"/>
        <v>20405647558</v>
      </c>
      <c r="V61" s="2">
        <f t="shared" si="2"/>
        <v>234956212692</v>
      </c>
      <c r="W61" s="3">
        <f t="shared" si="2"/>
        <v>4550809</v>
      </c>
      <c r="X61" s="2">
        <f t="shared" si="2"/>
        <v>3559293</v>
      </c>
      <c r="Y61" s="3">
        <f t="shared" si="2"/>
        <v>18640257947</v>
      </c>
      <c r="Z61" s="2">
        <f t="shared" si="2"/>
        <v>249712970942</v>
      </c>
      <c r="AA61" s="3">
        <f t="shared" si="2"/>
        <v>4426951</v>
      </c>
      <c r="AB61" s="2">
        <f t="shared" si="2"/>
        <v>3601107</v>
      </c>
      <c r="AC61" s="3">
        <f t="shared" si="2"/>
        <v>17881850330</v>
      </c>
      <c r="AD61" s="2">
        <f t="shared" si="2"/>
        <v>239788926179</v>
      </c>
      <c r="AE61" s="3">
        <f t="shared" si="2"/>
        <v>4709737</v>
      </c>
      <c r="AF61" s="2">
        <f t="shared" si="2"/>
        <v>3570288</v>
      </c>
      <c r="AG61" s="3">
        <f t="shared" si="2"/>
        <v>17563525371</v>
      </c>
      <c r="AH61" s="2">
        <f t="shared" si="2"/>
        <v>232661167325</v>
      </c>
      <c r="AI61" s="3">
        <f t="shared" si="2"/>
        <v>4656563</v>
      </c>
      <c r="AJ61" s="2">
        <f t="shared" si="2"/>
        <v>3615628</v>
      </c>
      <c r="AK61" s="3">
        <f t="shared" si="2"/>
        <v>18172543875.239998</v>
      </c>
      <c r="AL61" s="2">
        <f t="shared" si="2"/>
        <v>247482477882.5</v>
      </c>
    </row>
    <row r="62" spans="2:38" ht="12.75" customHeight="1" x14ac:dyDescent="0.25">
      <c r="C62" s="21"/>
      <c r="D62" s="23"/>
      <c r="E62" s="21"/>
      <c r="F62" s="23"/>
      <c r="G62" s="21"/>
      <c r="H62" s="23"/>
      <c r="I62" s="21"/>
      <c r="J62" s="23"/>
      <c r="K62" s="21"/>
      <c r="L62" s="23"/>
      <c r="M62" s="21"/>
      <c r="N62" s="23"/>
      <c r="O62" s="21"/>
      <c r="P62" s="23"/>
      <c r="Q62" s="21"/>
      <c r="R62" s="23"/>
      <c r="S62" s="21"/>
      <c r="T62" s="23"/>
      <c r="U62" s="21"/>
      <c r="V62" s="23"/>
      <c r="W62" s="21"/>
      <c r="X62" s="23"/>
      <c r="Y62" s="21"/>
      <c r="Z62" s="23"/>
      <c r="AA62" s="21"/>
      <c r="AB62" s="23"/>
      <c r="AC62" s="21"/>
      <c r="AD62" s="23"/>
      <c r="AE62" s="21"/>
      <c r="AF62" s="23"/>
      <c r="AG62" s="21"/>
      <c r="AH62" s="23"/>
      <c r="AI62" s="21"/>
      <c r="AJ62" s="23"/>
      <c r="AK62" s="21"/>
      <c r="AL62" s="23"/>
    </row>
    <row r="63" spans="2:38" ht="12.75" customHeight="1" x14ac:dyDescent="0.25">
      <c r="B63" s="30" t="s">
        <v>4</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row>
    <row r="64" spans="2:38" ht="12.75" customHeight="1" x14ac:dyDescent="0.25">
      <c r="B64" s="29" t="s">
        <v>3</v>
      </c>
      <c r="C64" s="3">
        <v>452868</v>
      </c>
      <c r="D64" s="2">
        <v>36607</v>
      </c>
      <c r="E64" s="3">
        <v>142284419</v>
      </c>
      <c r="F64" s="2">
        <v>33676615</v>
      </c>
      <c r="G64" s="3">
        <v>436571</v>
      </c>
      <c r="H64" s="2">
        <v>35798</v>
      </c>
      <c r="I64" s="3">
        <v>136774155</v>
      </c>
      <c r="J64" s="2">
        <v>34259660</v>
      </c>
      <c r="K64" s="3">
        <v>424644</v>
      </c>
      <c r="L64" s="2">
        <v>33276</v>
      </c>
      <c r="M64" s="3">
        <v>133471609</v>
      </c>
      <c r="N64" s="2">
        <v>35444978</v>
      </c>
      <c r="O64" s="3">
        <v>420938</v>
      </c>
      <c r="P64" s="2">
        <v>35571</v>
      </c>
      <c r="Q64" s="3">
        <v>134909912</v>
      </c>
      <c r="R64" s="2">
        <v>286898139</v>
      </c>
      <c r="S64" s="3">
        <v>404136</v>
      </c>
      <c r="T64" s="2">
        <v>29687</v>
      </c>
      <c r="U64" s="3">
        <v>125596549</v>
      </c>
      <c r="V64" s="2">
        <v>32237834</v>
      </c>
      <c r="W64" s="3">
        <v>428509</v>
      </c>
      <c r="X64" s="2">
        <v>30232</v>
      </c>
      <c r="Y64" s="3">
        <v>133419258</v>
      </c>
      <c r="Z64" s="2">
        <v>35246492</v>
      </c>
      <c r="AA64" s="3">
        <v>408661</v>
      </c>
      <c r="AB64" s="2">
        <v>29539</v>
      </c>
      <c r="AC64" s="3">
        <v>121470491</v>
      </c>
      <c r="AD64" s="2">
        <v>27671422</v>
      </c>
      <c r="AE64" s="3">
        <v>404728</v>
      </c>
      <c r="AF64" s="2">
        <v>30228</v>
      </c>
      <c r="AG64" s="3">
        <v>127439804</v>
      </c>
      <c r="AH64" s="2">
        <v>34736557</v>
      </c>
      <c r="AI64" s="3">
        <v>411159</v>
      </c>
      <c r="AJ64" s="2">
        <v>29816</v>
      </c>
      <c r="AK64" s="3">
        <v>124343359</v>
      </c>
      <c r="AL64" s="2">
        <v>39023714</v>
      </c>
    </row>
    <row r="65" spans="2:38" ht="12.75" customHeight="1" x14ac:dyDescent="0.25">
      <c r="B65" s="29" t="s">
        <v>2</v>
      </c>
      <c r="C65" s="3">
        <v>1383217</v>
      </c>
      <c r="D65" s="2">
        <v>557117</v>
      </c>
      <c r="E65" s="3">
        <v>185631307</v>
      </c>
      <c r="F65" s="2">
        <v>92195655</v>
      </c>
      <c r="G65" s="3">
        <v>1475063</v>
      </c>
      <c r="H65" s="2">
        <v>692014</v>
      </c>
      <c r="I65" s="3">
        <v>200093102</v>
      </c>
      <c r="J65" s="2">
        <v>135747641</v>
      </c>
      <c r="K65" s="3">
        <v>1542877</v>
      </c>
      <c r="L65" s="2">
        <v>702134</v>
      </c>
      <c r="M65" s="3">
        <v>226429465</v>
      </c>
      <c r="N65" s="2">
        <v>104197025</v>
      </c>
      <c r="O65" s="3">
        <v>1521838</v>
      </c>
      <c r="P65" s="2">
        <v>676581</v>
      </c>
      <c r="Q65" s="3">
        <v>204896935</v>
      </c>
      <c r="R65" s="2">
        <v>99536965</v>
      </c>
      <c r="S65" s="3">
        <v>1454545</v>
      </c>
      <c r="T65" s="2">
        <v>666936</v>
      </c>
      <c r="U65" s="3">
        <v>214405444</v>
      </c>
      <c r="V65" s="2">
        <v>113624497</v>
      </c>
      <c r="W65" s="3">
        <v>1478866</v>
      </c>
      <c r="X65" s="2">
        <v>710259</v>
      </c>
      <c r="Y65" s="3">
        <v>246511580</v>
      </c>
      <c r="Z65" s="2">
        <v>130095809</v>
      </c>
      <c r="AA65" s="3">
        <v>1484547</v>
      </c>
      <c r="AB65" s="2">
        <v>705150</v>
      </c>
      <c r="AC65" s="3">
        <v>212563161</v>
      </c>
      <c r="AD65" s="2">
        <v>108813189</v>
      </c>
      <c r="AE65" s="3">
        <v>1451907</v>
      </c>
      <c r="AF65" s="2">
        <v>718876</v>
      </c>
      <c r="AG65" s="3">
        <v>220148404</v>
      </c>
      <c r="AH65" s="2">
        <v>97931625</v>
      </c>
      <c r="AI65" s="3">
        <v>1518033</v>
      </c>
      <c r="AJ65" s="2">
        <v>737896</v>
      </c>
      <c r="AK65" s="3">
        <v>214329757</v>
      </c>
      <c r="AL65" s="2">
        <v>100714862</v>
      </c>
    </row>
    <row r="66" spans="2:38" ht="12.75" customHeight="1" x14ac:dyDescent="0.25">
      <c r="B66" s="29" t="s">
        <v>1</v>
      </c>
      <c r="C66" s="1" t="s">
        <v>0</v>
      </c>
      <c r="D66" s="2">
        <v>4246</v>
      </c>
      <c r="E66" s="1" t="s">
        <v>0</v>
      </c>
      <c r="F66" s="2">
        <v>180822850379</v>
      </c>
      <c r="G66" s="1" t="s">
        <v>0</v>
      </c>
      <c r="H66" s="2">
        <v>5777</v>
      </c>
      <c r="I66" s="1" t="s">
        <v>0</v>
      </c>
      <c r="J66" s="2">
        <v>163643124504</v>
      </c>
      <c r="K66" s="1" t="s">
        <v>0</v>
      </c>
      <c r="L66" s="2">
        <v>6382</v>
      </c>
      <c r="M66" s="1" t="s">
        <v>0</v>
      </c>
      <c r="N66" s="2">
        <v>197174942218</v>
      </c>
      <c r="O66" s="1" t="s">
        <v>0</v>
      </c>
      <c r="P66" s="2">
        <v>5786</v>
      </c>
      <c r="Q66" s="1" t="s">
        <v>0</v>
      </c>
      <c r="R66" s="2">
        <v>160880315040</v>
      </c>
      <c r="S66" s="1" t="s">
        <v>0</v>
      </c>
      <c r="T66" s="2">
        <v>4895</v>
      </c>
      <c r="U66" s="1" t="s">
        <v>0</v>
      </c>
      <c r="V66" s="2">
        <v>147935116195</v>
      </c>
      <c r="W66" s="1" t="s">
        <v>0</v>
      </c>
      <c r="X66" s="2">
        <v>6679</v>
      </c>
      <c r="Y66" s="1" t="s">
        <v>0</v>
      </c>
      <c r="Z66" s="2">
        <v>168689871805</v>
      </c>
      <c r="AA66" s="1" t="s">
        <v>0</v>
      </c>
      <c r="AB66" s="2">
        <v>5576</v>
      </c>
      <c r="AC66" s="1" t="s">
        <v>0</v>
      </c>
      <c r="AD66" s="2">
        <v>138167367825</v>
      </c>
      <c r="AE66" s="1" t="s">
        <v>0</v>
      </c>
      <c r="AF66" s="2">
        <v>5603</v>
      </c>
      <c r="AG66" s="1" t="s">
        <v>0</v>
      </c>
      <c r="AH66" s="2">
        <v>164367084124</v>
      </c>
      <c r="AI66" s="1" t="s">
        <v>0</v>
      </c>
      <c r="AJ66" s="2">
        <v>5602</v>
      </c>
      <c r="AK66" s="1" t="s">
        <v>0</v>
      </c>
      <c r="AL66" s="2">
        <v>161070269394</v>
      </c>
    </row>
    <row r="67" spans="2:38" ht="12.75" customHeight="1" thickBot="1" x14ac:dyDescent="0.3">
      <c r="B67" s="28"/>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row>
    <row r="68" spans="2:38" ht="15.75" thickTop="1" x14ac:dyDescent="0.25"/>
  </sheetData>
  <mergeCells count="30">
    <mergeCell ref="O5:R5"/>
    <mergeCell ref="G5:J5"/>
    <mergeCell ref="K5:N5"/>
    <mergeCell ref="C2:AL3"/>
    <mergeCell ref="M6:N6"/>
    <mergeCell ref="O6:P6"/>
    <mergeCell ref="Q6:R6"/>
    <mergeCell ref="AA6:AB6"/>
    <mergeCell ref="S5:V5"/>
    <mergeCell ref="W5:Z5"/>
    <mergeCell ref="AA5:AD5"/>
    <mergeCell ref="AE5:AH5"/>
    <mergeCell ref="AI5:AL5"/>
    <mergeCell ref="Y6:Z6"/>
    <mergeCell ref="C1:R1"/>
    <mergeCell ref="C6:D6"/>
    <mergeCell ref="E6:F6"/>
    <mergeCell ref="G6:H6"/>
    <mergeCell ref="I6:J6"/>
    <mergeCell ref="K6:L6"/>
    <mergeCell ref="C5:F5"/>
    <mergeCell ref="C4:AL4"/>
    <mergeCell ref="AC6:AD6"/>
    <mergeCell ref="AE6:AF6"/>
    <mergeCell ref="AG6:AH6"/>
    <mergeCell ref="AI6:AJ6"/>
    <mergeCell ref="AK6:AL6"/>
    <mergeCell ref="S6:T6"/>
    <mergeCell ref="U6:V6"/>
    <mergeCell ref="W6:X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Payment transactions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Anita Hegjkezi</cp:lastModifiedBy>
  <dcterms:created xsi:type="dcterms:W3CDTF">2016-11-05T17:48:21Z</dcterms:created>
  <dcterms:modified xsi:type="dcterms:W3CDTF">2016-12-14T15:39:16Z</dcterms:modified>
</cp:coreProperties>
</file>