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itas\Documents\Platezna statistika\Tabeli angliska verzija za web\"/>
    </mc:Choice>
  </mc:AlternateContent>
  <bookViews>
    <workbookView xWindow="0" yWindow="60" windowWidth="19440" windowHeight="7245"/>
  </bookViews>
  <sheets>
    <sheet name="Legend" sheetId="8" r:id="rId1"/>
    <sheet name="Terminals" sheetId="6" r:id="rId2"/>
  </sheets>
  <calcPr calcId="152511"/>
</workbook>
</file>

<file path=xl/calcChain.xml><?xml version="1.0" encoding="utf-8"?>
<calcChain xmlns="http://schemas.openxmlformats.org/spreadsheetml/2006/main">
  <c r="K17" i="6" l="1"/>
  <c r="J17" i="6"/>
  <c r="I17" i="6"/>
  <c r="H17" i="6"/>
  <c r="G17" i="6"/>
  <c r="F17" i="6"/>
  <c r="E17" i="6"/>
  <c r="D17" i="6"/>
  <c r="C17" i="6"/>
</calcChain>
</file>

<file path=xl/sharedStrings.xml><?xml version="1.0" encoding="utf-8"?>
<sst xmlns="http://schemas.openxmlformats.org/spreadsheetml/2006/main" count="30" uniqueCount="27">
  <si>
    <r>
      <rPr>
        <sz val="10"/>
        <color theme="1"/>
        <rFont val="Tahoma"/>
        <family val="2"/>
        <charset val="204"/>
      </rPr>
      <t>Other payment card accepting terminals</t>
    </r>
  </si>
  <si>
    <r>
      <rPr>
        <sz val="10"/>
        <color theme="1"/>
        <rFont val="Tahoma"/>
        <family val="2"/>
        <charset val="204"/>
      </rPr>
      <t xml:space="preserve">     E-money card accepting terminals</t>
    </r>
  </si>
  <si>
    <r>
      <rPr>
        <sz val="10"/>
        <color theme="1"/>
        <rFont val="Tahoma"/>
        <family val="2"/>
        <charset val="204"/>
      </rPr>
      <t xml:space="preserve">     E-money card loading and unloading terminals</t>
    </r>
  </si>
  <si>
    <r>
      <rPr>
        <sz val="10"/>
        <color theme="1"/>
        <rFont val="Tahoma"/>
        <family val="2"/>
        <charset val="204"/>
      </rPr>
      <t xml:space="preserve">   of which:</t>
    </r>
  </si>
  <si>
    <r>
      <rPr>
        <sz val="10"/>
        <color theme="1"/>
        <rFont val="Tahoma"/>
        <family val="2"/>
        <charset val="204"/>
      </rPr>
      <t>E-money card terminals</t>
    </r>
  </si>
  <si>
    <r>
      <rPr>
        <sz val="10"/>
        <color theme="1"/>
        <rFont val="Tahoma"/>
        <family val="2"/>
        <charset val="204"/>
      </rPr>
      <t> Terminals at virtual points of sale</t>
    </r>
  </si>
  <si>
    <r>
      <rPr>
        <sz val="10"/>
        <color theme="1"/>
        <rFont val="Tahoma"/>
        <family val="2"/>
        <charset val="204"/>
      </rPr>
      <t xml:space="preserve">     Contact/contactless</t>
    </r>
  </si>
  <si>
    <t xml:space="preserve">     Contact</t>
  </si>
  <si>
    <r>
      <rPr>
        <sz val="10"/>
        <color theme="1"/>
        <rFont val="Tahoma"/>
        <family val="2"/>
        <charset val="204"/>
      </rPr>
      <t xml:space="preserve">     EFTPOS terminals </t>
    </r>
  </si>
  <si>
    <r>
      <rPr>
        <sz val="10"/>
        <color theme="1"/>
        <rFont val="Tahoma"/>
        <family val="2"/>
        <charset val="204"/>
      </rPr>
      <t>POS terminals</t>
    </r>
  </si>
  <si>
    <r>
      <rPr>
        <sz val="10"/>
        <color theme="1"/>
        <rFont val="Tahoma"/>
        <family val="2"/>
        <charset val="204"/>
      </rPr>
      <t xml:space="preserve">     ATMs with a credit transfer function</t>
    </r>
  </si>
  <si>
    <r>
      <rPr>
        <sz val="10"/>
        <color theme="1"/>
        <rFont val="Tahoma"/>
        <family val="2"/>
        <charset val="204"/>
      </rPr>
      <t xml:space="preserve">     ATMs with a cash deposit function</t>
    </r>
  </si>
  <si>
    <r>
      <rPr>
        <sz val="10"/>
        <color theme="1"/>
        <rFont val="Tahoma"/>
        <family val="2"/>
        <charset val="204"/>
      </rPr>
      <t>ATMs</t>
    </r>
  </si>
  <si>
    <t>as of 30 September</t>
  </si>
  <si>
    <t>as of 31 August</t>
  </si>
  <si>
    <t>as of 31 July</t>
  </si>
  <si>
    <t>as of 30 June</t>
  </si>
  <si>
    <t>as of 31 May</t>
  </si>
  <si>
    <t>as of 30 April</t>
  </si>
  <si>
    <t>as of 31 March</t>
  </si>
  <si>
    <t>as of 29 February</t>
  </si>
  <si>
    <t>as of 31 January</t>
  </si>
  <si>
    <t>Last updated on: 14.12.2016</t>
  </si>
  <si>
    <t>Payment card accepting devices</t>
  </si>
  <si>
    <r>
      <rPr>
        <b/>
        <sz val="11"/>
        <color theme="1"/>
        <rFont val="Tahoma"/>
        <family val="2"/>
        <charset val="204"/>
      </rPr>
      <t xml:space="preserve">
Payment card accepting devices 
</t>
    </r>
    <r>
      <rPr>
        <sz val="11"/>
        <color theme="1"/>
        <rFont val="Tahoma"/>
        <family val="2"/>
        <charset val="204"/>
      </rPr>
      <t xml:space="preserve">
The table containing the data on </t>
    </r>
    <r>
      <rPr>
        <b/>
        <i/>
        <sz val="11"/>
        <color theme="1"/>
        <rFont val="Tahoma"/>
        <family val="2"/>
        <charset val="204"/>
      </rPr>
      <t>all payment cards accepting devices installed by domestic payment services providers</t>
    </r>
    <r>
      <rPr>
        <sz val="11"/>
        <color theme="1"/>
        <rFont val="Tahoma"/>
        <family val="2"/>
        <charset val="204"/>
      </rPr>
      <t xml:space="preserve"> (ATMs, POS terminals, unattended terminals, terminals at virtual points of sale, e-money card accepting terminals and other payment card accepting terminals).
</t>
    </r>
    <r>
      <rPr>
        <b/>
        <sz val="11"/>
        <color theme="1"/>
        <rFont val="Tahoma"/>
        <family val="2"/>
        <charset val="204"/>
      </rPr>
      <t>ATMs</t>
    </r>
    <r>
      <rPr>
        <sz val="11"/>
        <color theme="1"/>
        <rFont val="Tahoma"/>
        <family val="2"/>
        <charset val="204"/>
      </rPr>
      <t xml:space="preserve"> usually provide cash withdrawal by the payment cards holders, whereby certain ATMs offer the possibility of depositing cash and / or initiating credit transfer. The number of ATMs that besides the main cash withdrawal function, offer the possibility of depositing cash or initiating credit transfer are presented in the categories </t>
    </r>
    <r>
      <rPr>
        <b/>
        <i/>
        <sz val="11"/>
        <color theme="1"/>
        <rFont val="Tahoma"/>
        <family val="2"/>
        <charset val="204"/>
      </rPr>
      <t>"ATMs with a cash deposit function"</t>
    </r>
    <r>
      <rPr>
        <sz val="11"/>
        <color theme="1"/>
        <rFont val="Tahoma"/>
        <family val="2"/>
        <charset val="204"/>
      </rPr>
      <t xml:space="preserve"> and </t>
    </r>
    <r>
      <rPr>
        <b/>
        <i/>
        <sz val="11"/>
        <color theme="1"/>
        <rFont val="Tahoma"/>
        <family val="2"/>
        <charset val="204"/>
      </rPr>
      <t>"ATMs with a credit transfer function",</t>
    </r>
    <r>
      <rPr>
        <sz val="11"/>
        <color theme="1"/>
        <rFont val="Tahoma"/>
        <family val="2"/>
        <charset val="204"/>
      </rPr>
      <t xml:space="preserve"> respectively.
The number of </t>
    </r>
    <r>
      <rPr>
        <b/>
        <i/>
        <sz val="11"/>
        <color theme="1"/>
        <rFont val="Tahoma"/>
        <family val="2"/>
        <charset val="204"/>
      </rPr>
      <t>POS terminals</t>
    </r>
    <r>
      <rPr>
        <sz val="11"/>
        <color theme="1"/>
        <rFont val="Tahoma"/>
        <family val="2"/>
        <charset val="204"/>
      </rPr>
      <t xml:space="preserve"> includes the number of devices for electronic transfer of funds at physical points of sale and the number of manual imprinters. </t>
    </r>
    <r>
      <rPr>
        <b/>
        <i/>
        <sz val="11"/>
        <color theme="1"/>
        <rFont val="Tahoma"/>
        <family val="2"/>
        <charset val="204"/>
      </rPr>
      <t>The EFTPOS terminals</t>
    </r>
    <r>
      <rPr>
        <sz val="11"/>
        <color theme="1"/>
        <rFont val="Tahoma"/>
        <family val="2"/>
        <charset val="204"/>
      </rPr>
      <t xml:space="preserve">, by manner of execution of payments are divided into: </t>
    </r>
    <r>
      <rPr>
        <b/>
        <i/>
        <sz val="11"/>
        <color theme="1"/>
        <rFont val="Tahoma"/>
        <family val="2"/>
        <charset val="204"/>
      </rPr>
      <t xml:space="preserve">contact </t>
    </r>
    <r>
      <rPr>
        <sz val="11"/>
        <color theme="1"/>
        <rFont val="Tahoma"/>
        <family val="2"/>
        <charset val="204"/>
      </rPr>
      <t>and</t>
    </r>
    <r>
      <rPr>
        <b/>
        <i/>
        <sz val="11"/>
        <color theme="1"/>
        <rFont val="Tahoma"/>
        <family val="2"/>
        <charset val="204"/>
      </rPr>
      <t xml:space="preserve"> contactless.</t>
    </r>
    <r>
      <rPr>
        <sz val="11"/>
        <color theme="1"/>
        <rFont val="Tahoma"/>
        <family val="2"/>
        <charset val="204"/>
      </rPr>
      <t xml:space="preserve"> 
The number of </t>
    </r>
    <r>
      <rPr>
        <b/>
        <i/>
        <sz val="11"/>
        <color theme="1"/>
        <rFont val="Tahoma"/>
        <family val="2"/>
        <charset val="204"/>
      </rPr>
      <t xml:space="preserve">unattended terminals </t>
    </r>
    <r>
      <rPr>
        <sz val="11"/>
        <color theme="1"/>
        <rFont val="Tahoma"/>
        <family val="2"/>
        <charset val="204"/>
      </rPr>
      <t xml:space="preserve">includes devices that allow the payment card holder to make payments independently, for the types of services offered by the device. The unattended terminals, by manner of execution of payments are divided into: </t>
    </r>
    <r>
      <rPr>
        <b/>
        <i/>
        <sz val="11"/>
        <color theme="1"/>
        <rFont val="Tahoma"/>
        <family val="2"/>
        <charset val="204"/>
      </rPr>
      <t>contact</t>
    </r>
    <r>
      <rPr>
        <sz val="11"/>
        <color theme="1"/>
        <rFont val="Tahoma"/>
        <family val="2"/>
        <charset val="204"/>
      </rPr>
      <t xml:space="preserve"> and </t>
    </r>
    <r>
      <rPr>
        <b/>
        <i/>
        <sz val="11"/>
        <color theme="1"/>
        <rFont val="Tahoma"/>
        <family val="2"/>
        <charset val="204"/>
      </rPr>
      <t xml:space="preserve">contactless.
</t>
    </r>
  </si>
  <si>
    <r>
      <rPr>
        <b/>
        <sz val="11"/>
        <color theme="1"/>
        <rFont val="Tahoma"/>
        <family val="2"/>
        <charset val="204"/>
      </rPr>
      <t>The number of terminals at virtual points of sale</t>
    </r>
    <r>
      <rPr>
        <sz val="11"/>
        <color theme="1"/>
        <rFont val="Tahoma"/>
        <family val="2"/>
        <charset val="204"/>
      </rPr>
      <t xml:space="preserve"> (internet points of sale) includes devices at virtual points of sale that allow purchase of products and services via the Internet, via virtual stores in the country.</t>
    </r>
    <r>
      <rPr>
        <sz val="11"/>
        <color rgb="FF000000"/>
        <rFont val="Tahoma"/>
        <family val="2"/>
        <charset val="204"/>
      </rPr>
      <t xml:space="preserve"> </t>
    </r>
  </si>
  <si>
    <r>
      <rPr>
        <sz val="11"/>
        <color rgb="FF000000"/>
        <rFont val="Tahoma"/>
        <family val="2"/>
      </rPr>
      <t>The total number of fast collection terminals by the users, as well as the total number of installed terminals at POSs for accepting payment by micropayment users, as well as other payment accepting terminals (which are not ATMs, POS terminals) are included in the category:</t>
    </r>
    <r>
      <rPr>
        <b/>
        <sz val="11"/>
        <color theme="1"/>
        <rFont val="Tahoma"/>
        <family val="2"/>
        <charset val="204"/>
      </rPr>
      <t xml:space="preserve"> "other payment card accepting terminals"</t>
    </r>
    <r>
      <rPr>
        <sz val="11"/>
        <color theme="1"/>
        <rFont val="Tahoma"/>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</si>
</sst>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д_е_н_._-;\-* #,##0.00\ _д_е_н_._-;_-* &quot;-&quot;??\ _д_е_н_._-;_-@_-"/>
  </numFmts>
  <fonts count="15" x14ac:knownFonts="1">
    <font>
      <sz val="11"/>
      <color theme="1"/>
      <name val="Calibri"/>
      <family val="2"/>
      <charset val="204"/>
      <scheme val="minor"/>
    </font>
    <font>
      <sz val="11"/>
      <color theme="1"/>
      <name val="Calibri"/>
      <family val="2"/>
      <charset val="204"/>
      <scheme val="minor"/>
    </font>
    <font>
      <sz val="10"/>
      <color theme="1"/>
      <name val="Tahoma"/>
      <family val="2"/>
      <charset val="204"/>
    </font>
    <font>
      <sz val="10"/>
      <color theme="1" tint="4.9989318521683403E-2"/>
      <name val="Tahoma"/>
      <family val="2"/>
      <charset val="204"/>
    </font>
    <font>
      <sz val="10"/>
      <color theme="1"/>
      <name val="Calibri"/>
      <family val="2"/>
      <charset val="204"/>
      <scheme val="minor"/>
    </font>
    <font>
      <sz val="10"/>
      <color theme="1" tint="0.34998626667073579"/>
      <name val="Tahoma"/>
      <family val="2"/>
      <charset val="204"/>
    </font>
    <font>
      <b/>
      <sz val="12"/>
      <color theme="3"/>
      <name val="Tahoma"/>
      <family val="2"/>
      <charset val="204"/>
    </font>
    <font>
      <i/>
      <u/>
      <sz val="11"/>
      <color theme="1"/>
      <name val="Tahoma"/>
      <family val="2"/>
      <charset val="204"/>
    </font>
    <font>
      <b/>
      <sz val="11"/>
      <color theme="0"/>
      <name val="Tahoma"/>
      <family val="2"/>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sz val="11"/>
      <color rgb="FF000000"/>
      <name val="Tahoma"/>
      <family val="2"/>
      <charset val="204"/>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4F3EC"/>
        <bgColor indexed="64"/>
      </patternFill>
    </fill>
    <fill>
      <patternFill patternType="solid">
        <fgColor theme="2"/>
        <bgColor indexed="64"/>
      </patternFill>
    </fill>
    <fill>
      <patternFill patternType="solid">
        <fgColor theme="3" tint="-0.249977111117893"/>
        <bgColor indexed="64"/>
      </patternFill>
    </fill>
    <fill>
      <patternFill patternType="solid">
        <fgColor rgb="FFFFFFFF"/>
        <bgColor rgb="FFFFFFFF"/>
      </patternFill>
    </fill>
  </fills>
  <borders count="28">
    <border>
      <left/>
      <right/>
      <top/>
      <bottom/>
      <diagonal/>
    </border>
    <border>
      <left style="dotted">
        <color theme="0"/>
      </left>
      <right style="dotted">
        <color theme="0"/>
      </right>
      <top style="dotted">
        <color theme="2" tint="-0.249977111117893"/>
      </top>
      <bottom style="double">
        <color theme="2" tint="-0.249977111117893"/>
      </bottom>
      <diagonal/>
    </border>
    <border>
      <left style="dotted">
        <color theme="0"/>
      </left>
      <right/>
      <top style="dotted">
        <color theme="2" tint="-0.249977111117893"/>
      </top>
      <bottom style="double">
        <color theme="2" tint="-0.249977111117893"/>
      </bottom>
      <diagonal/>
    </border>
    <border>
      <left/>
      <right/>
      <top style="dotted">
        <color theme="2" tint="-0.249977111117893"/>
      </top>
      <bottom style="double">
        <color theme="2" tint="-0.249977111117893"/>
      </bottom>
      <diagonal/>
    </border>
    <border>
      <left style="slantDashDot">
        <color theme="2" tint="-0.249977111117893"/>
      </left>
      <right style="slantDashDot">
        <color theme="2" tint="-0.249977111117893"/>
      </right>
      <top style="dotted">
        <color theme="2" tint="-0.249977111117893"/>
      </top>
      <bottom style="dotted">
        <color theme="2" tint="-0.249977111117893"/>
      </bottom>
      <diagonal/>
    </border>
    <border>
      <left/>
      <right/>
      <top style="dotted">
        <color theme="2" tint="-0.249977111117893"/>
      </top>
      <bottom style="dotted">
        <color theme="2" tint="-0.249977111117893"/>
      </bottom>
      <diagonal/>
    </border>
    <border>
      <left/>
      <right style="slantDashDot">
        <color theme="2" tint="-0.249977111117893"/>
      </right>
      <top style="dotted">
        <color theme="2" tint="-0.249977111117893"/>
      </top>
      <bottom style="dotted">
        <color theme="2" tint="-0.249977111117893"/>
      </bottom>
      <diagonal/>
    </border>
    <border>
      <left style="dotted">
        <color theme="2" tint="-0.249977111117893"/>
      </left>
      <right/>
      <top style="dotted">
        <color theme="2" tint="-0.249977111117893"/>
      </top>
      <bottom style="dotted">
        <color theme="2" tint="-0.249977111117893"/>
      </bottom>
      <diagonal/>
    </border>
    <border>
      <left style="dotted">
        <color theme="0"/>
      </left>
      <right/>
      <top style="dotted">
        <color theme="2" tint="-0.249977111117893"/>
      </top>
      <bottom style="dotted">
        <color theme="2" tint="-0.249977111117893"/>
      </bottom>
      <diagonal/>
    </border>
    <border>
      <left style="dotted">
        <color theme="0"/>
      </left>
      <right style="dotted">
        <color theme="0"/>
      </right>
      <top style="dotted">
        <color theme="2" tint="-0.249977111117893"/>
      </top>
      <bottom style="dotted">
        <color theme="2" tint="-0.249977111117893"/>
      </bottom>
      <diagonal/>
    </border>
    <border>
      <left/>
      <right style="thin">
        <color theme="0"/>
      </right>
      <top style="dotted">
        <color theme="2" tint="-0.249977111117893"/>
      </top>
      <bottom style="dotted">
        <color theme="2" tint="-0.249977111117893"/>
      </bottom>
      <diagonal/>
    </border>
    <border>
      <left style="slantDashDot">
        <color theme="2" tint="-0.249977111117893"/>
      </left>
      <right/>
      <top style="dotted">
        <color theme="2" tint="-0.249977111117893"/>
      </top>
      <bottom style="dotted">
        <color theme="2" tint="-0.249977111117893"/>
      </bottom>
      <diagonal/>
    </border>
    <border>
      <left/>
      <right/>
      <top style="dotted">
        <color theme="2" tint="-0.249977111117893"/>
      </top>
      <bottom/>
      <diagonal/>
    </border>
    <border>
      <left/>
      <right style="dotted">
        <color theme="0"/>
      </right>
      <top style="dotted">
        <color theme="2" tint="-0.249977111117893"/>
      </top>
      <bottom style="dotted">
        <color theme="2" tint="-0.249977111117893"/>
      </bottom>
      <diagonal/>
    </border>
    <border>
      <left/>
      <right/>
      <top/>
      <bottom style="dotted">
        <color theme="2" tint="-0.249977111117893"/>
      </bottom>
      <diagonal/>
    </border>
    <border>
      <left style="slantDashDot">
        <color theme="2" tint="-0.249977111117893"/>
      </left>
      <right style="slantDashDot">
        <color theme="2" tint="-0.249977111117893"/>
      </right>
      <top style="dotted">
        <color theme="2" tint="-0.249977111117893"/>
      </top>
      <bottom/>
      <diagonal/>
    </border>
    <border>
      <left/>
      <right/>
      <top style="double">
        <color theme="2" tint="-0.499984740745262"/>
      </top>
      <bottom style="medium">
        <color theme="2" tint="-0.499984740745262"/>
      </bottom>
      <diagonal/>
    </border>
    <border>
      <left style="thin">
        <color theme="0"/>
      </left>
      <right/>
      <top style="double">
        <color theme="2" tint="-0.499984740745262"/>
      </top>
      <bottom style="medium">
        <color theme="2" tint="-0.499984740745262"/>
      </bottom>
      <diagonal/>
    </border>
    <border>
      <left/>
      <right/>
      <top/>
      <bottom style="double">
        <color theme="2" tint="-0.499984740745262"/>
      </bottom>
      <diagonal/>
    </border>
    <border>
      <left style="thin">
        <color theme="0"/>
      </left>
      <right/>
      <top/>
      <bottom style="double">
        <color theme="2" tint="-0.499984740745262"/>
      </bottom>
      <diagonal/>
    </border>
    <border>
      <left/>
      <right/>
      <top style="thin">
        <color theme="0"/>
      </top>
      <bottom style="thin">
        <color theme="0"/>
      </bottom>
      <diagonal/>
    </border>
    <border>
      <left style="hair">
        <color theme="2" tint="-0.499984740745262"/>
      </left>
      <right/>
      <top style="medium">
        <color theme="2" tint="-0.499984740745262"/>
      </top>
      <bottom style="double">
        <color theme="2" tint="-0.249977111117893"/>
      </bottom>
      <diagonal/>
    </border>
    <border>
      <left style="hair">
        <color theme="2" tint="-0.499984740745262"/>
      </left>
      <right style="slantDashDot">
        <color theme="2" tint="-0.249977111117893"/>
      </right>
      <top style="medium">
        <color theme="2" tint="-0.499984740745262"/>
      </top>
      <bottom style="double">
        <color theme="2" tint="-0.249977111117893"/>
      </bottom>
      <diagonal/>
    </border>
    <border>
      <left/>
      <right style="thin">
        <color theme="0"/>
      </right>
      <top style="thin">
        <color theme="0"/>
      </top>
      <bottom/>
      <diagonal/>
    </border>
    <border>
      <left/>
      <right/>
      <top style="thin">
        <color theme="0"/>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s>
  <cellStyleXfs count="4">
    <xf numFmtId="0" fontId="0" fillId="0" borderId="0"/>
    <xf numFmtId="43" fontId="4" fillId="0" borderId="0" applyFont="0" applyFill="0" applyBorder="0" applyAlignment="0" applyProtection="0"/>
    <xf numFmtId="0" fontId="4" fillId="0" borderId="0"/>
    <xf numFmtId="0" fontId="1" fillId="0" borderId="0"/>
  </cellStyleXfs>
  <cellXfs count="43">
    <xf numFmtId="0" fontId="0" fillId="0" borderId="0" xfId="0"/>
    <xf numFmtId="0" fontId="2" fillId="2" borderId="0" xfId="0" applyFont="1" applyFill="1"/>
    <xf numFmtId="0" fontId="2" fillId="2" borderId="3" xfId="0" applyFont="1" applyFill="1" applyBorder="1"/>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2" fillId="0" borderId="4" xfId="0"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3" borderId="7" xfId="0" applyFont="1" applyFill="1" applyBorder="1"/>
    <xf numFmtId="3" fontId="2" fillId="0" borderId="8"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3" fontId="2" fillId="0" borderId="0" xfId="0" applyNumberFormat="1" applyFont="1" applyFill="1" applyAlignment="1">
      <alignment horizontal="center" vertical="center"/>
    </xf>
    <xf numFmtId="0" fontId="2" fillId="4" borderId="5" xfId="0" applyFont="1" applyFill="1" applyBorder="1"/>
    <xf numFmtId="3" fontId="2" fillId="0" borderId="10" xfId="0" applyNumberFormat="1" applyFont="1" applyFill="1" applyBorder="1" applyAlignment="1">
      <alignment horizontal="center" vertical="center"/>
    </xf>
    <xf numFmtId="0" fontId="2" fillId="2" borderId="5" xfId="0" applyFont="1" applyFill="1" applyBorder="1"/>
    <xf numFmtId="3" fontId="2" fillId="0" borderId="11"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0" fontId="2" fillId="5" borderId="0" xfId="0" applyFont="1" applyFill="1"/>
    <xf numFmtId="0" fontId="2" fillId="2" borderId="14" xfId="0" applyFont="1" applyFill="1" applyBorder="1"/>
    <xf numFmtId="0" fontId="3" fillId="2" borderId="16" xfId="0" applyFont="1" applyFill="1" applyBorder="1" applyAlignment="1">
      <alignment horizontal="center"/>
    </xf>
    <xf numFmtId="0" fontId="3" fillId="2" borderId="17" xfId="0" applyFont="1" applyFill="1" applyBorder="1" applyAlignment="1">
      <alignment horizontal="center"/>
    </xf>
    <xf numFmtId="0" fontId="2" fillId="0" borderId="20" xfId="0" applyFont="1" applyBorder="1"/>
    <xf numFmtId="0" fontId="2" fillId="0" borderId="0" xfId="0" applyFont="1"/>
    <xf numFmtId="3" fontId="2" fillId="0" borderId="12" xfId="0" applyNumberFormat="1" applyFont="1" applyFill="1" applyBorder="1" applyAlignment="1">
      <alignment horizontal="center" vertical="center"/>
    </xf>
    <xf numFmtId="3" fontId="2" fillId="0" borderId="15" xfId="0" applyNumberFormat="1" applyFont="1" applyFill="1" applyBorder="1" applyAlignment="1">
      <alignment horizontal="center" vertical="center"/>
    </xf>
    <xf numFmtId="0" fontId="0" fillId="2" borderId="0" xfId="0" applyFill="1"/>
    <xf numFmtId="0" fontId="0" fillId="0" borderId="1" xfId="0" applyFill="1" applyBorder="1"/>
    <xf numFmtId="0" fontId="0" fillId="0" borderId="2" xfId="0" applyFill="1" applyBorder="1"/>
    <xf numFmtId="0" fontId="0" fillId="2" borderId="14" xfId="0" applyFill="1" applyBorder="1"/>
    <xf numFmtId="0" fontId="4" fillId="2" borderId="0" xfId="0" applyFont="1" applyFill="1"/>
    <xf numFmtId="0" fontId="5" fillId="0" borderId="21" xfId="0" applyFont="1" applyBorder="1" applyAlignment="1">
      <alignment horizontal="center" wrapText="1"/>
    </xf>
    <xf numFmtId="0" fontId="5" fillId="0" borderId="22" xfId="0" applyFont="1" applyBorder="1" applyAlignment="1">
      <alignment horizontal="center" wrapText="1"/>
    </xf>
    <xf numFmtId="0" fontId="7" fillId="0" borderId="23" xfId="0" applyFont="1" applyBorder="1" applyAlignment="1">
      <alignment vertical="center"/>
    </xf>
    <xf numFmtId="0" fontId="2" fillId="0" borderId="24" xfId="0" applyFont="1" applyBorder="1"/>
    <xf numFmtId="0" fontId="0" fillId="0" borderId="0" xfId="0" applyAlignment="1">
      <alignment horizont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8" fillId="6" borderId="0" xfId="0" applyFont="1" applyFill="1" applyBorder="1" applyAlignment="1">
      <alignment horizontal="center" vertical="center"/>
    </xf>
    <xf numFmtId="0" fontId="9" fillId="2" borderId="0" xfId="0" applyFont="1" applyFill="1"/>
    <xf numFmtId="0" fontId="9" fillId="7" borderId="25" xfId="0" applyFont="1" applyFill="1" applyBorder="1" applyAlignment="1">
      <alignment horizontal="left" wrapText="1"/>
    </xf>
    <xf numFmtId="0" fontId="12" fillId="2" borderId="0" xfId="0" applyFont="1" applyFill="1" applyAlignment="1">
      <alignment vertical="center"/>
    </xf>
    <xf numFmtId="0" fontId="13" fillId="7" borderId="26" xfId="0" applyFont="1" applyFill="1" applyBorder="1" applyAlignment="1">
      <alignment horizontal="left" wrapText="1"/>
    </xf>
    <xf numFmtId="0" fontId="13" fillId="7" borderId="27" xfId="0" applyFont="1" applyFill="1" applyBorder="1" applyAlignment="1">
      <alignment horizontal="left" wrapText="1"/>
    </xf>
    <xf numFmtId="0" fontId="9" fillId="0" borderId="0" xfId="0" applyFont="1"/>
  </cellXfs>
  <cellStyles count="4">
    <cellStyle name="Comma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tabSelected="1" zoomScaleNormal="100" workbookViewId="0">
      <selection activeCell="D7" sqref="D7"/>
    </sheetView>
  </sheetViews>
  <sheetFormatPr defaultColWidth="131.7109375" defaultRowHeight="15" customHeight="1" x14ac:dyDescent="0.2"/>
  <cols>
    <col min="1" max="1" width="1.140625" style="37" customWidth="1"/>
    <col min="2" max="2" width="131.7109375" style="42"/>
    <col min="3" max="50" width="15.7109375" style="37" customWidth="1"/>
    <col min="51" max="16384" width="131.7109375" style="42"/>
  </cols>
  <sheetData>
    <row r="1" spans="2:3" s="37" customFormat="1" ht="9" customHeight="1" thickBot="1" x14ac:dyDescent="0.25"/>
    <row r="2" spans="2:3" ht="289.5" customHeight="1" thickTop="1" x14ac:dyDescent="0.2">
      <c r="B2" s="38" t="s">
        <v>24</v>
      </c>
      <c r="C2" s="39"/>
    </row>
    <row r="3" spans="2:3" s="37" customFormat="1" ht="15" hidden="1" customHeight="1" x14ac:dyDescent="0.2">
      <c r="B3" s="40"/>
    </row>
    <row r="4" spans="2:3" s="37" customFormat="1" ht="15" hidden="1" customHeight="1" x14ac:dyDescent="0.2">
      <c r="B4" s="40"/>
    </row>
    <row r="5" spans="2:3" s="37" customFormat="1" ht="25.5" customHeight="1" x14ac:dyDescent="0.2">
      <c r="B5" s="40" t="s">
        <v>25</v>
      </c>
    </row>
    <row r="6" spans="2:3" s="37" customFormat="1" ht="8.25" customHeight="1" x14ac:dyDescent="0.2">
      <c r="B6" s="40"/>
    </row>
    <row r="7" spans="2:3" s="37" customFormat="1" ht="70.5" customHeight="1" thickBot="1" x14ac:dyDescent="0.25">
      <c r="B7" s="41" t="s">
        <v>26</v>
      </c>
    </row>
    <row r="8" spans="2:3" s="37" customFormat="1" ht="15" customHeight="1" thickTop="1" x14ac:dyDescent="0.2"/>
    <row r="9" spans="2:3" s="37" customFormat="1" ht="15" customHeight="1" x14ac:dyDescent="0.2"/>
    <row r="10" spans="2:3" s="37" customFormat="1" ht="15" customHeight="1" x14ac:dyDescent="0.2"/>
    <row r="11" spans="2:3" s="37" customFormat="1" ht="15" customHeight="1" x14ac:dyDescent="0.2"/>
    <row r="12" spans="2:3" s="37" customFormat="1" ht="15" customHeight="1" x14ac:dyDescent="0.2"/>
    <row r="13" spans="2:3" s="37" customFormat="1" ht="15" customHeight="1" x14ac:dyDescent="0.2"/>
    <row r="14" spans="2:3" s="37" customFormat="1" ht="15" customHeight="1" x14ac:dyDescent="0.2"/>
    <row r="15" spans="2:3" s="37" customFormat="1" ht="15" customHeight="1" x14ac:dyDescent="0.2"/>
    <row r="16" spans="2:3" s="37" customFormat="1" ht="15" customHeight="1" x14ac:dyDescent="0.2"/>
    <row r="17" s="37" customFormat="1" ht="15" customHeight="1" x14ac:dyDescent="0.2"/>
    <row r="18" s="37" customFormat="1" ht="15" customHeight="1" x14ac:dyDescent="0.2"/>
    <row r="19" s="37" customFormat="1" ht="15" customHeight="1" x14ac:dyDescent="0.2"/>
    <row r="20" s="37" customFormat="1" ht="15" customHeight="1" x14ac:dyDescent="0.2"/>
    <row r="21" s="37" customFormat="1" ht="15" customHeight="1" x14ac:dyDescent="0.2"/>
    <row r="22" s="37" customFormat="1" ht="15" customHeight="1" x14ac:dyDescent="0.2"/>
    <row r="23" s="37" customFormat="1" ht="15" customHeight="1" x14ac:dyDescent="0.2"/>
    <row r="24" s="37" customFormat="1" ht="15" customHeight="1" x14ac:dyDescent="0.2"/>
    <row r="25" s="37" customFormat="1" ht="15" customHeight="1" x14ac:dyDescent="0.2"/>
    <row r="26" s="37" customFormat="1" ht="15" customHeight="1" x14ac:dyDescent="0.2"/>
    <row r="27" s="37" customFormat="1" ht="15" customHeight="1" x14ac:dyDescent="0.2"/>
    <row r="28" s="37" customFormat="1" ht="15" customHeight="1" x14ac:dyDescent="0.2"/>
    <row r="29" s="37" customFormat="1" ht="15" customHeight="1" x14ac:dyDescent="0.2"/>
    <row r="30" s="37" customFormat="1" ht="15" customHeight="1" x14ac:dyDescent="0.2"/>
    <row r="31" s="37" customFormat="1" ht="15" customHeight="1" x14ac:dyDescent="0.2"/>
    <row r="32" s="37" customFormat="1" ht="15" customHeight="1" x14ac:dyDescent="0.2"/>
    <row r="33" s="37" customFormat="1" ht="15" customHeight="1" x14ac:dyDescent="0.2"/>
    <row r="34" s="37" customFormat="1" ht="15" customHeight="1" x14ac:dyDescent="0.2"/>
    <row r="35" s="37" customFormat="1" ht="15" customHeight="1" x14ac:dyDescent="0.2"/>
    <row r="36" s="37" customFormat="1" ht="15" customHeight="1" x14ac:dyDescent="0.2"/>
    <row r="37" s="37" customFormat="1" ht="15" customHeight="1" x14ac:dyDescent="0.2"/>
    <row r="38" s="37" customFormat="1" ht="15" customHeight="1" x14ac:dyDescent="0.2"/>
    <row r="39" s="37" customFormat="1" ht="15" customHeight="1" x14ac:dyDescent="0.2"/>
    <row r="40" s="37" customFormat="1" ht="15" customHeight="1" x14ac:dyDescent="0.2"/>
    <row r="41" s="37" customFormat="1" ht="15" customHeight="1" x14ac:dyDescent="0.2"/>
    <row r="42" s="37" customFormat="1" ht="15" customHeight="1" x14ac:dyDescent="0.2"/>
    <row r="43" s="37" customFormat="1" ht="15" customHeight="1" x14ac:dyDescent="0.2"/>
    <row r="44" s="37" customFormat="1" ht="15" customHeight="1" x14ac:dyDescent="0.2"/>
    <row r="45" s="37" customFormat="1" ht="15" customHeight="1" x14ac:dyDescent="0.2"/>
    <row r="46" s="37" customFormat="1" ht="15" customHeight="1" x14ac:dyDescent="0.2"/>
    <row r="47" s="37" customFormat="1" ht="15" customHeight="1" x14ac:dyDescent="0.2"/>
    <row r="48" s="37" customFormat="1" ht="15" customHeight="1" x14ac:dyDescent="0.2"/>
    <row r="49" s="37" customFormat="1" ht="15" customHeight="1" x14ac:dyDescent="0.2"/>
    <row r="50" s="37" customFormat="1" ht="15" customHeight="1" x14ac:dyDescent="0.2"/>
    <row r="51" s="37" customFormat="1" ht="15" customHeight="1" x14ac:dyDescent="0.2"/>
    <row r="52" s="37" customFormat="1" ht="15" customHeight="1" x14ac:dyDescent="0.2"/>
    <row r="53" s="37" customFormat="1" ht="15" customHeight="1" x14ac:dyDescent="0.2"/>
    <row r="54" s="37" customFormat="1" ht="15" customHeight="1" x14ac:dyDescent="0.2"/>
    <row r="55" s="37" customFormat="1" ht="15" customHeight="1" x14ac:dyDescent="0.2"/>
    <row r="56" s="37" customFormat="1" ht="15" customHeight="1" x14ac:dyDescent="0.2"/>
    <row r="57" s="37" customFormat="1" ht="15" customHeight="1" x14ac:dyDescent="0.2"/>
    <row r="58" s="37" customFormat="1" ht="15" customHeight="1" x14ac:dyDescent="0.2"/>
    <row r="59" s="37" customFormat="1" ht="15" customHeight="1" x14ac:dyDescent="0.2"/>
    <row r="60" s="37" customFormat="1" ht="15" customHeight="1" x14ac:dyDescent="0.2"/>
    <row r="61" s="37" customFormat="1" ht="15" customHeight="1" x14ac:dyDescent="0.2"/>
    <row r="62" s="37" customFormat="1" ht="15" customHeight="1" x14ac:dyDescent="0.2"/>
    <row r="63" s="37" customFormat="1" ht="15" customHeight="1" x14ac:dyDescent="0.2"/>
    <row r="64" s="37" customFormat="1" ht="15" customHeight="1" x14ac:dyDescent="0.2"/>
    <row r="65" s="37" customFormat="1" ht="15" customHeight="1" x14ac:dyDescent="0.2"/>
    <row r="66" s="37" customFormat="1" ht="15" customHeight="1" x14ac:dyDescent="0.2"/>
    <row r="67" s="37" customFormat="1" ht="15" customHeight="1" x14ac:dyDescent="0.2"/>
    <row r="68" s="37" customFormat="1" ht="15" customHeight="1" x14ac:dyDescent="0.2"/>
    <row r="69" s="37" customFormat="1" ht="15" customHeight="1" x14ac:dyDescent="0.2"/>
    <row r="70" s="37" customFormat="1" ht="15" customHeight="1" x14ac:dyDescent="0.2"/>
    <row r="71" s="37" customFormat="1" ht="15" customHeight="1" x14ac:dyDescent="0.2"/>
    <row r="72" s="37" customFormat="1" ht="15" customHeight="1" x14ac:dyDescent="0.2"/>
    <row r="73" s="37" customFormat="1" ht="15" customHeight="1" x14ac:dyDescent="0.2"/>
    <row r="74" s="37" customFormat="1" ht="15" customHeight="1" x14ac:dyDescent="0.2"/>
    <row r="75" s="37" customFormat="1" ht="15" customHeight="1" x14ac:dyDescent="0.2"/>
    <row r="76" s="37" customFormat="1" ht="15" customHeight="1" x14ac:dyDescent="0.2"/>
    <row r="77" s="37" customFormat="1" ht="15" customHeight="1" x14ac:dyDescent="0.2"/>
    <row r="78" s="37" customFormat="1" ht="15" customHeight="1" x14ac:dyDescent="0.2"/>
    <row r="79" s="37" customFormat="1" ht="15" customHeight="1" x14ac:dyDescent="0.2"/>
    <row r="80" s="37" customFormat="1" ht="15" customHeight="1" x14ac:dyDescent="0.2"/>
    <row r="81" s="37" customFormat="1" ht="15" customHeight="1" x14ac:dyDescent="0.2"/>
    <row r="82" s="37" customFormat="1" ht="15" customHeight="1" x14ac:dyDescent="0.2"/>
    <row r="83" s="37" customFormat="1" ht="15" customHeight="1" x14ac:dyDescent="0.2"/>
    <row r="84" s="37" customFormat="1" ht="15" customHeight="1" x14ac:dyDescent="0.2"/>
    <row r="85" s="37" customFormat="1" ht="15" customHeight="1" x14ac:dyDescent="0.2"/>
    <row r="86" s="37" customFormat="1" ht="15" customHeight="1" x14ac:dyDescent="0.2"/>
    <row r="87" s="37" customFormat="1" ht="15" customHeight="1" x14ac:dyDescent="0.2"/>
    <row r="88" s="37" customFormat="1" ht="15" customHeight="1" x14ac:dyDescent="0.2"/>
    <row r="89" s="37" customFormat="1" ht="15" customHeight="1" x14ac:dyDescent="0.2"/>
    <row r="90" s="37" customFormat="1" ht="15" customHeight="1"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workbookViewId="0">
      <pane xSplit="2" ySplit="6" topLeftCell="C7" activePane="bottomRight" state="frozen"/>
      <selection pane="topRight" activeCell="C1" sqref="C1"/>
      <selection pane="bottomLeft" activeCell="A7" sqref="A7"/>
      <selection pane="bottomRight" activeCell="C2" sqref="C2:K3"/>
    </sheetView>
  </sheetViews>
  <sheetFormatPr defaultRowHeight="15" x14ac:dyDescent="0.25"/>
  <cols>
    <col min="1" max="1" width="1.7109375" style="24" customWidth="1"/>
    <col min="2" max="2" width="54.7109375" style="1" customWidth="1"/>
    <col min="3" max="6" width="10" style="24" customWidth="1"/>
    <col min="7" max="10" width="9.140625" style="24"/>
    <col min="11" max="11" width="9.7109375" style="24" customWidth="1"/>
    <col min="12" max="16384" width="9.140625" style="24"/>
  </cols>
  <sheetData>
    <row r="1" spans="2:11" ht="3" customHeight="1" x14ac:dyDescent="0.25">
      <c r="B1" s="21"/>
      <c r="C1" s="33"/>
      <c r="D1" s="33"/>
      <c r="E1" s="33"/>
      <c r="F1" s="33"/>
    </row>
    <row r="2" spans="2:11" ht="12" customHeight="1" x14ac:dyDescent="0.25">
      <c r="C2" s="36" t="s">
        <v>23</v>
      </c>
      <c r="D2" s="36"/>
      <c r="E2" s="36"/>
      <c r="F2" s="36"/>
      <c r="G2" s="36"/>
      <c r="H2" s="36"/>
      <c r="I2" s="36"/>
      <c r="J2" s="36"/>
      <c r="K2" s="36"/>
    </row>
    <row r="3" spans="2:11" ht="12" customHeight="1" x14ac:dyDescent="0.25">
      <c r="C3" s="36"/>
      <c r="D3" s="36"/>
      <c r="E3" s="36"/>
      <c r="F3" s="36"/>
      <c r="G3" s="36"/>
      <c r="H3" s="36"/>
      <c r="I3" s="36"/>
      <c r="J3" s="36"/>
      <c r="K3" s="36"/>
    </row>
    <row r="4" spans="2:11" ht="20.25" customHeight="1" thickBot="1" x14ac:dyDescent="0.3">
      <c r="B4" s="20"/>
      <c r="C4" s="34">
        <v>2016</v>
      </c>
      <c r="D4" s="35"/>
      <c r="E4" s="35"/>
      <c r="F4" s="35"/>
      <c r="G4" s="35"/>
      <c r="H4" s="35"/>
      <c r="I4" s="35"/>
      <c r="J4" s="35"/>
      <c r="K4" s="35"/>
    </row>
    <row r="5" spans="2:11" ht="14.25" customHeight="1" thickTop="1" thickBot="1" x14ac:dyDescent="0.3">
      <c r="B5" s="32"/>
      <c r="C5" s="19"/>
      <c r="D5" s="18"/>
      <c r="E5" s="18"/>
      <c r="F5" s="18"/>
      <c r="G5" s="18"/>
      <c r="H5" s="18"/>
      <c r="I5" s="18"/>
      <c r="J5" s="18"/>
      <c r="K5" s="18"/>
    </row>
    <row r="6" spans="2:11" s="28" customFormat="1" ht="28.5" customHeight="1" thickBot="1" x14ac:dyDescent="0.25">
      <c r="B6" s="31" t="s">
        <v>22</v>
      </c>
      <c r="C6" s="30" t="s">
        <v>21</v>
      </c>
      <c r="D6" s="29" t="s">
        <v>20</v>
      </c>
      <c r="E6" s="29" t="s">
        <v>19</v>
      </c>
      <c r="F6" s="29" t="s">
        <v>18</v>
      </c>
      <c r="G6" s="29" t="s">
        <v>17</v>
      </c>
      <c r="H6" s="29" t="s">
        <v>16</v>
      </c>
      <c r="I6" s="29" t="s">
        <v>15</v>
      </c>
      <c r="J6" s="29" t="s">
        <v>14</v>
      </c>
      <c r="K6" s="29" t="s">
        <v>13</v>
      </c>
    </row>
    <row r="7" spans="2:11" ht="6" customHeight="1" thickTop="1" x14ac:dyDescent="0.25">
      <c r="B7" s="17"/>
      <c r="C7" s="27"/>
      <c r="D7" s="27"/>
      <c r="E7" s="27"/>
      <c r="F7" s="27"/>
      <c r="G7" s="27"/>
      <c r="H7" s="27"/>
      <c r="I7" s="27"/>
      <c r="J7" s="27"/>
      <c r="K7" s="27"/>
    </row>
    <row r="8" spans="2:11" ht="14.25" customHeight="1" x14ac:dyDescent="0.25">
      <c r="B8" s="7" t="s">
        <v>12</v>
      </c>
      <c r="C8" s="6">
        <v>1032</v>
      </c>
      <c r="D8" s="3">
        <v>1032</v>
      </c>
      <c r="E8" s="3">
        <v>1035</v>
      </c>
      <c r="F8" s="3">
        <v>1043</v>
      </c>
      <c r="G8" s="3">
        <v>1040</v>
      </c>
      <c r="H8" s="3">
        <v>1042</v>
      </c>
      <c r="I8" s="3">
        <v>1043</v>
      </c>
      <c r="J8" s="3">
        <v>1043</v>
      </c>
      <c r="K8" s="3">
        <v>1034</v>
      </c>
    </row>
    <row r="9" spans="2:11" ht="14.25" customHeight="1" x14ac:dyDescent="0.25">
      <c r="B9" s="13" t="s">
        <v>3</v>
      </c>
      <c r="C9" s="12"/>
      <c r="D9" s="15"/>
      <c r="E9" s="9"/>
      <c r="F9" s="15"/>
      <c r="G9" s="15"/>
      <c r="H9" s="15"/>
      <c r="I9" s="15"/>
      <c r="J9" s="15"/>
      <c r="K9" s="15"/>
    </row>
    <row r="10" spans="2:11" ht="14.25" customHeight="1" x14ac:dyDescent="0.25">
      <c r="B10" s="11" t="s">
        <v>11</v>
      </c>
      <c r="C10" s="6">
        <v>33</v>
      </c>
      <c r="D10" s="3">
        <v>33</v>
      </c>
      <c r="E10" s="3">
        <v>48</v>
      </c>
      <c r="F10" s="3">
        <v>74</v>
      </c>
      <c r="G10" s="3">
        <v>74</v>
      </c>
      <c r="H10" s="3">
        <v>75</v>
      </c>
      <c r="I10" s="3">
        <v>75</v>
      </c>
      <c r="J10" s="3">
        <v>75</v>
      </c>
      <c r="K10" s="3">
        <v>77</v>
      </c>
    </row>
    <row r="11" spans="2:11" ht="14.25" customHeight="1" x14ac:dyDescent="0.25">
      <c r="B11" s="11" t="s">
        <v>10</v>
      </c>
      <c r="C11" s="6">
        <v>252</v>
      </c>
      <c r="D11" s="3">
        <v>252</v>
      </c>
      <c r="E11" s="3">
        <v>253</v>
      </c>
      <c r="F11" s="3">
        <v>255</v>
      </c>
      <c r="G11" s="3">
        <v>255</v>
      </c>
      <c r="H11" s="3">
        <v>255</v>
      </c>
      <c r="I11" s="3">
        <v>255</v>
      </c>
      <c r="J11" s="3">
        <v>254</v>
      </c>
      <c r="K11" s="3">
        <v>254</v>
      </c>
    </row>
    <row r="12" spans="2:11" ht="14.25" customHeight="1" x14ac:dyDescent="0.25">
      <c r="C12" s="15"/>
      <c r="D12" s="9"/>
      <c r="E12" s="9"/>
      <c r="F12" s="9"/>
      <c r="G12" s="9"/>
      <c r="H12" s="9"/>
      <c r="I12" s="9"/>
      <c r="J12" s="9"/>
      <c r="K12" s="9"/>
    </row>
    <row r="13" spans="2:11" ht="14.25" customHeight="1" x14ac:dyDescent="0.25">
      <c r="B13" s="7" t="s">
        <v>9</v>
      </c>
      <c r="C13" s="6">
        <v>34266</v>
      </c>
      <c r="D13" s="14">
        <v>34430</v>
      </c>
      <c r="E13" s="3">
        <v>34699</v>
      </c>
      <c r="F13" s="3">
        <v>34941</v>
      </c>
      <c r="G13" s="4">
        <v>34824</v>
      </c>
      <c r="H13" s="3">
        <v>34954</v>
      </c>
      <c r="I13" s="3">
        <v>34889</v>
      </c>
      <c r="J13" s="3">
        <v>34517</v>
      </c>
      <c r="K13" s="3">
        <v>34724</v>
      </c>
    </row>
    <row r="14" spans="2:11" ht="14.25" customHeight="1" x14ac:dyDescent="0.25">
      <c r="B14" s="17" t="s">
        <v>3</v>
      </c>
      <c r="C14" s="12"/>
      <c r="D14" s="15"/>
      <c r="E14" s="9"/>
      <c r="F14" s="15"/>
      <c r="G14" s="15"/>
      <c r="H14" s="15"/>
      <c r="I14" s="15"/>
      <c r="J14" s="15"/>
      <c r="K14" s="15"/>
    </row>
    <row r="15" spans="2:11" ht="14.25" customHeight="1" x14ac:dyDescent="0.25">
      <c r="B15" s="16" t="s">
        <v>8</v>
      </c>
      <c r="C15" s="22">
        <v>34109</v>
      </c>
      <c r="D15" s="23">
        <v>34275</v>
      </c>
      <c r="E15" s="23">
        <v>34544</v>
      </c>
      <c r="F15" s="23">
        <v>34762</v>
      </c>
      <c r="G15" s="23">
        <v>34622</v>
      </c>
      <c r="H15" s="23">
        <v>34714</v>
      </c>
      <c r="I15" s="23">
        <v>34717</v>
      </c>
      <c r="J15" s="23">
        <v>34367</v>
      </c>
      <c r="K15" s="23">
        <v>34574</v>
      </c>
    </row>
    <row r="16" spans="2:11" ht="14.25" customHeight="1" x14ac:dyDescent="0.25">
      <c r="B16" s="17" t="s">
        <v>3</v>
      </c>
      <c r="C16" s="12"/>
      <c r="D16" s="12"/>
      <c r="E16" s="12"/>
      <c r="F16" s="12"/>
      <c r="G16" s="12"/>
      <c r="H16" s="12"/>
      <c r="I16" s="12"/>
      <c r="J16" s="12"/>
      <c r="K16" s="12"/>
    </row>
    <row r="17" spans="2:11" ht="14.25" customHeight="1" x14ac:dyDescent="0.25">
      <c r="B17" s="11" t="s">
        <v>7</v>
      </c>
      <c r="C17" s="6">
        <f>26977+21</f>
        <v>26998</v>
      </c>
      <c r="D17" s="3">
        <f>26719+21</f>
        <v>26740</v>
      </c>
      <c r="E17" s="3">
        <f>26794+21</f>
        <v>26815</v>
      </c>
      <c r="F17" s="3">
        <f>26575+22</f>
        <v>26597</v>
      </c>
      <c r="G17" s="3">
        <f>26044+22</f>
        <v>26066</v>
      </c>
      <c r="H17" s="3">
        <f>25852+22</f>
        <v>25874</v>
      </c>
      <c r="I17" s="3">
        <f>25522+22</f>
        <v>25544</v>
      </c>
      <c r="J17" s="3">
        <f>24668+22</f>
        <v>24690</v>
      </c>
      <c r="K17" s="3">
        <f>24493+22</f>
        <v>24515</v>
      </c>
    </row>
    <row r="18" spans="2:11" ht="14.25" customHeight="1" x14ac:dyDescent="0.25">
      <c r="B18" s="11" t="s">
        <v>6</v>
      </c>
      <c r="C18" s="6">
        <v>7111</v>
      </c>
      <c r="D18" s="3">
        <v>7535</v>
      </c>
      <c r="E18" s="3">
        <v>7729</v>
      </c>
      <c r="F18" s="3">
        <v>8165</v>
      </c>
      <c r="G18" s="3">
        <v>8556</v>
      </c>
      <c r="H18" s="3">
        <v>8840</v>
      </c>
      <c r="I18" s="3">
        <v>9173</v>
      </c>
      <c r="J18" s="3">
        <v>9677</v>
      </c>
      <c r="K18" s="3">
        <v>10059</v>
      </c>
    </row>
    <row r="19" spans="2:11" ht="14.25" customHeight="1" x14ac:dyDescent="0.25">
      <c r="B19" s="13"/>
      <c r="C19" s="15"/>
      <c r="D19" s="10"/>
      <c r="E19" s="8"/>
      <c r="F19" s="9"/>
      <c r="G19" s="9"/>
      <c r="H19" s="9"/>
      <c r="I19" s="9"/>
      <c r="J19" s="9"/>
      <c r="K19" s="9"/>
    </row>
    <row r="20" spans="2:11" ht="14.25" customHeight="1" x14ac:dyDescent="0.25">
      <c r="B20" s="7" t="s">
        <v>5</v>
      </c>
      <c r="C20" s="4">
        <v>585</v>
      </c>
      <c r="D20" s="14">
        <v>595</v>
      </c>
      <c r="E20" s="14">
        <v>611</v>
      </c>
      <c r="F20" s="3">
        <v>627</v>
      </c>
      <c r="G20" s="3">
        <v>634</v>
      </c>
      <c r="H20" s="3">
        <v>638</v>
      </c>
      <c r="I20" s="3">
        <v>648</v>
      </c>
      <c r="J20" s="3">
        <v>660</v>
      </c>
      <c r="K20" s="3">
        <v>669</v>
      </c>
    </row>
    <row r="21" spans="2:11" ht="14.25" customHeight="1" x14ac:dyDescent="0.25">
      <c r="C21" s="22"/>
      <c r="D21" s="9"/>
      <c r="E21" s="8"/>
      <c r="F21" s="9"/>
      <c r="G21" s="9"/>
      <c r="H21" s="9"/>
      <c r="I21" s="9"/>
      <c r="J21" s="9"/>
      <c r="K21" s="9"/>
    </row>
    <row r="22" spans="2:11" ht="14.25" customHeight="1" x14ac:dyDescent="0.25">
      <c r="B22" s="7" t="s">
        <v>4</v>
      </c>
      <c r="C22" s="4">
        <v>0</v>
      </c>
      <c r="D22" s="14">
        <v>0</v>
      </c>
      <c r="E22" s="14">
        <v>0</v>
      </c>
      <c r="F22" s="3">
        <v>0</v>
      </c>
      <c r="G22" s="3">
        <v>0</v>
      </c>
      <c r="H22" s="3">
        <v>0</v>
      </c>
      <c r="I22" s="3">
        <v>0</v>
      </c>
      <c r="J22" s="3">
        <v>0</v>
      </c>
      <c r="K22" s="3">
        <v>0</v>
      </c>
    </row>
    <row r="23" spans="2:11" ht="14.25" customHeight="1" x14ac:dyDescent="0.25">
      <c r="B23" s="13" t="s">
        <v>3</v>
      </c>
      <c r="C23" s="12"/>
      <c r="D23" s="4"/>
      <c r="E23" s="8"/>
      <c r="F23" s="9"/>
      <c r="G23" s="9"/>
      <c r="H23" s="9"/>
      <c r="I23" s="9"/>
      <c r="J23" s="9"/>
      <c r="K23" s="9"/>
    </row>
    <row r="24" spans="2:11" ht="14.25" customHeight="1" x14ac:dyDescent="0.25">
      <c r="B24" s="11" t="s">
        <v>2</v>
      </c>
      <c r="C24" s="4">
        <v>0</v>
      </c>
      <c r="D24" s="14">
        <v>0</v>
      </c>
      <c r="E24" s="14">
        <v>0</v>
      </c>
      <c r="F24" s="3">
        <v>0</v>
      </c>
      <c r="G24" s="3">
        <v>0</v>
      </c>
      <c r="H24" s="3">
        <v>0</v>
      </c>
      <c r="I24" s="3">
        <v>0</v>
      </c>
      <c r="J24" s="3">
        <v>0</v>
      </c>
      <c r="K24" s="3">
        <v>0</v>
      </c>
    </row>
    <row r="25" spans="2:11" ht="14.25" customHeight="1" x14ac:dyDescent="0.25">
      <c r="B25" s="11" t="s">
        <v>1</v>
      </c>
      <c r="C25" s="4">
        <v>0</v>
      </c>
      <c r="D25" s="14">
        <v>0</v>
      </c>
      <c r="E25" s="14">
        <v>0</v>
      </c>
      <c r="F25" s="3">
        <v>0</v>
      </c>
      <c r="G25" s="3">
        <v>0</v>
      </c>
      <c r="H25" s="3">
        <v>0</v>
      </c>
      <c r="I25" s="3">
        <v>0</v>
      </c>
      <c r="J25" s="3">
        <v>0</v>
      </c>
      <c r="K25" s="3">
        <v>0</v>
      </c>
    </row>
    <row r="26" spans="2:11" ht="14.25" customHeight="1" x14ac:dyDescent="0.25">
      <c r="C26" s="10"/>
      <c r="D26" s="8"/>
      <c r="E26" s="9"/>
      <c r="F26" s="8"/>
      <c r="G26" s="8"/>
      <c r="H26" s="8"/>
      <c r="I26" s="8"/>
      <c r="J26" s="8"/>
      <c r="K26" s="8"/>
    </row>
    <row r="27" spans="2:11" ht="14.25" customHeight="1" x14ac:dyDescent="0.25">
      <c r="B27" s="7" t="s">
        <v>0</v>
      </c>
      <c r="C27" s="6">
        <v>784</v>
      </c>
      <c r="D27" s="4">
        <v>785</v>
      </c>
      <c r="E27" s="3">
        <v>780</v>
      </c>
      <c r="F27" s="5">
        <v>780</v>
      </c>
      <c r="G27" s="4">
        <v>782</v>
      </c>
      <c r="H27" s="3">
        <v>784</v>
      </c>
      <c r="I27" s="3">
        <v>784</v>
      </c>
      <c r="J27" s="3">
        <v>786</v>
      </c>
      <c r="K27" s="3">
        <v>750</v>
      </c>
    </row>
    <row r="28" spans="2:11" ht="15.75" thickBot="1" x14ac:dyDescent="0.3">
      <c r="B28" s="2"/>
      <c r="C28" s="26"/>
      <c r="D28" s="26"/>
      <c r="E28" s="25"/>
      <c r="F28" s="26"/>
      <c r="G28" s="25"/>
      <c r="H28" s="25"/>
      <c r="I28" s="25"/>
      <c r="J28" s="25"/>
      <c r="K28" s="25"/>
    </row>
    <row r="29" spans="2:11" ht="15.75" thickTop="1" x14ac:dyDescent="0.25"/>
  </sheetData>
  <mergeCells count="3">
    <mergeCell ref="C1:F1"/>
    <mergeCell ref="C4:K4"/>
    <mergeCell ref="C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Terminals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Anita Hegjkezi</cp:lastModifiedBy>
  <dcterms:created xsi:type="dcterms:W3CDTF">2016-10-27T13:42:43Z</dcterms:created>
  <dcterms:modified xsi:type="dcterms:W3CDTF">2016-12-14T15:06:13Z</dcterms:modified>
</cp:coreProperties>
</file>