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nitas\Documents\Platezna statistika\Tabeli angliska verzija za web\"/>
    </mc:Choice>
  </mc:AlternateContent>
  <bookViews>
    <workbookView xWindow="0" yWindow="0" windowWidth="19200" windowHeight="11595" tabRatio="663"/>
  </bookViews>
  <sheets>
    <sheet name="Legend" sheetId="19" r:id="rId1"/>
    <sheet name="Payment accounts " sheetId="17" r:id="rId2"/>
  </sheets>
  <calcPr calcId="152511"/>
</workbook>
</file>

<file path=xl/calcChain.xml><?xml version="1.0" encoding="utf-8"?>
<calcChain xmlns="http://schemas.openxmlformats.org/spreadsheetml/2006/main">
  <c r="T18" i="17" l="1"/>
  <c r="S18" i="17"/>
  <c r="R18" i="17"/>
  <c r="Q18" i="17"/>
  <c r="P18" i="17"/>
  <c r="O18" i="17"/>
  <c r="N18" i="17"/>
  <c r="M18" i="17"/>
  <c r="L18" i="17"/>
  <c r="K18" i="17"/>
  <c r="J18" i="17"/>
  <c r="I18" i="17"/>
  <c r="H18" i="17"/>
  <c r="G18" i="17"/>
  <c r="F18" i="17"/>
  <c r="E18" i="17"/>
  <c r="D18" i="17"/>
  <c r="C18" i="17"/>
  <c r="T15" i="17"/>
  <c r="S15" i="17"/>
  <c r="R15" i="17"/>
  <c r="Q15" i="17"/>
  <c r="P15" i="17"/>
  <c r="O15" i="17"/>
  <c r="T11" i="17"/>
  <c r="S11" i="17"/>
  <c r="R11" i="17"/>
  <c r="Q11" i="17"/>
  <c r="P11" i="17"/>
  <c r="O11" i="17"/>
  <c r="N11" i="17"/>
  <c r="M11" i="17"/>
  <c r="L11" i="17"/>
  <c r="K11" i="17"/>
  <c r="J11" i="17"/>
  <c r="I11" i="17"/>
  <c r="H11" i="17"/>
  <c r="G11" i="17"/>
  <c r="F11" i="17"/>
  <c r="E11" i="17"/>
  <c r="D11" i="17"/>
  <c r="C11" i="17"/>
  <c r="S7" i="17"/>
  <c r="Q7" i="17"/>
</calcChain>
</file>

<file path=xl/sharedStrings.xml><?xml version="1.0" encoding="utf-8"?>
<sst xmlns="http://schemas.openxmlformats.org/spreadsheetml/2006/main" count="53" uniqueCount="35">
  <si>
    <r>
      <rPr>
        <sz val="10"/>
        <color theme="1"/>
        <rFont val="Tahoma"/>
        <family val="2"/>
        <charset val="204"/>
      </rPr>
      <t>Total number of blocked depositors</t>
    </r>
  </si>
  <si>
    <r>
      <rPr>
        <sz val="10"/>
        <color theme="1"/>
        <rFont val="Tahoma"/>
        <family val="2"/>
        <charset val="204"/>
      </rPr>
      <t>Total number of depositors</t>
    </r>
  </si>
  <si>
    <r>
      <rPr>
        <sz val="10"/>
        <color theme="1"/>
        <rFont val="Tahoma"/>
        <family val="2"/>
        <charset val="204"/>
      </rPr>
      <t>Total number of blocked transaction accounts</t>
    </r>
  </si>
  <si>
    <r>
      <rPr>
        <sz val="10"/>
        <color theme="1"/>
        <rFont val="Tahoma"/>
        <family val="2"/>
        <charset val="204"/>
      </rPr>
      <t xml:space="preserve">          Outstanding value on e-money issued by banks (in MKD)</t>
    </r>
  </si>
  <si>
    <r>
      <rPr>
        <i/>
        <sz val="10"/>
        <color theme="1"/>
        <rFont val="Tahoma"/>
        <family val="2"/>
        <charset val="204"/>
      </rPr>
      <t xml:space="preserve">       of which:</t>
    </r>
  </si>
  <si>
    <r>
      <rPr>
        <sz val="10"/>
        <color theme="1"/>
        <rFont val="Tahoma"/>
        <family val="2"/>
        <charset val="204"/>
      </rPr>
      <t xml:space="preserve">     Outstanding value on e-money issued (in MKD)</t>
    </r>
  </si>
  <si>
    <r>
      <rPr>
        <sz val="10"/>
        <color theme="1"/>
        <rFont val="Tahoma"/>
        <family val="2"/>
        <charset val="204"/>
      </rPr>
      <t xml:space="preserve">         E-money accounts issued by banks</t>
    </r>
  </si>
  <si>
    <r>
      <rPr>
        <sz val="10"/>
        <color theme="1"/>
        <rFont val="Tahoma"/>
        <family val="2"/>
        <charset val="204"/>
      </rPr>
      <t xml:space="preserve">     E-money accounts</t>
    </r>
  </si>
  <si>
    <r>
      <rPr>
        <i/>
        <sz val="10"/>
        <color theme="1"/>
        <rFont val="Tahoma"/>
        <family val="2"/>
        <charset val="204"/>
      </rPr>
      <t>as part of "Accounts accessed through a PS or other device for payments and reports" (in %)</t>
    </r>
  </si>
  <si>
    <r>
      <rPr>
        <sz val="10"/>
        <color theme="1"/>
        <rFont val="Tahoma"/>
        <family val="2"/>
        <charset val="204"/>
      </rPr>
      <t xml:space="preserve">         and reports</t>
    </r>
  </si>
  <si>
    <r>
      <rPr>
        <sz val="10"/>
        <color theme="1"/>
        <rFont val="Tahoma"/>
        <family val="2"/>
        <charset val="204"/>
      </rPr>
      <t xml:space="preserve">         Accounts accessed through a PS or other device for payments</t>
    </r>
  </si>
  <si>
    <r>
      <rPr>
        <i/>
        <sz val="10"/>
        <color theme="1"/>
        <rFont val="Tahoma"/>
        <family val="2"/>
        <charset val="204"/>
      </rPr>
      <t>as part of "Transaction accounts" (in %)</t>
    </r>
  </si>
  <si>
    <r>
      <rPr>
        <sz val="10"/>
        <color theme="1"/>
        <rFont val="Tahoma"/>
        <family val="2"/>
        <charset val="204"/>
      </rPr>
      <t xml:space="preserve">         reports</t>
    </r>
  </si>
  <si>
    <r>
      <rPr>
        <sz val="10"/>
        <color theme="1"/>
        <rFont val="Tahoma"/>
        <family val="2"/>
        <charset val="204"/>
      </rPr>
      <t xml:space="preserve">         Accounts accessed through a PS or other device only for</t>
    </r>
  </si>
  <si>
    <t xml:space="preserve">         of which:</t>
  </si>
  <si>
    <t xml:space="preserve">       Active transaction accounts</t>
  </si>
  <si>
    <t xml:space="preserve">     Transaction accounts</t>
  </si>
  <si>
    <r>
      <rPr>
        <i/>
        <sz val="10"/>
        <color theme="1"/>
        <rFont val="Tahoma"/>
        <family val="2"/>
        <charset val="204"/>
      </rPr>
      <t xml:space="preserve">   of which:</t>
    </r>
  </si>
  <si>
    <r>
      <rPr>
        <sz val="10"/>
        <color theme="1"/>
        <rFont val="Tahoma"/>
        <family val="2"/>
        <charset val="204"/>
      </rPr>
      <t>Total number of accounts</t>
    </r>
  </si>
  <si>
    <r>
      <rPr>
        <sz val="10"/>
        <color theme="1" tint="0.34998626667073579"/>
        <rFont val="Tahoma"/>
        <family val="2"/>
        <charset val="204"/>
      </rPr>
      <t>Legal Entities</t>
    </r>
  </si>
  <si>
    <r>
      <rPr>
        <sz val="10"/>
        <color theme="1" tint="0.34998626667073579"/>
        <rFont val="Tahoma"/>
        <family val="2"/>
        <charset val="204"/>
      </rPr>
      <t>Natural Persons</t>
    </r>
  </si>
  <si>
    <t>as of 30 September</t>
  </si>
  <si>
    <t>as of 31 August</t>
  </si>
  <si>
    <t>as of 31 July</t>
  </si>
  <si>
    <t>as of 30 June</t>
  </si>
  <si>
    <t>as of 31 May</t>
  </si>
  <si>
    <r>
      <rPr>
        <sz val="10"/>
        <color theme="1" tint="0.249977111117893"/>
        <rFont val="Tahoma"/>
        <family val="2"/>
        <charset val="204"/>
      </rPr>
      <t>as of 30 April</t>
    </r>
  </si>
  <si>
    <r>
      <rPr>
        <sz val="10"/>
        <color theme="1" tint="0.249977111117893"/>
        <rFont val="Tahoma"/>
        <family val="2"/>
        <charset val="204"/>
      </rPr>
      <t>as of 31 March</t>
    </r>
  </si>
  <si>
    <r>
      <rPr>
        <sz val="10"/>
        <color theme="1" tint="0.249977111117893"/>
        <rFont val="Tahoma"/>
        <family val="2"/>
        <charset val="204"/>
      </rPr>
      <t>as of 29 February</t>
    </r>
  </si>
  <si>
    <r>
      <rPr>
        <sz val="10"/>
        <color theme="1" tint="0.249977111117893"/>
        <rFont val="Tahoma"/>
        <family val="2"/>
        <charset val="204"/>
      </rPr>
      <t>as of 31 January</t>
    </r>
  </si>
  <si>
    <t>Last updated on: 14.12.2016</t>
  </si>
  <si>
    <r>
      <rPr>
        <b/>
        <sz val="11"/>
        <color theme="1"/>
        <rFont val="Tahoma"/>
        <family val="2"/>
        <charset val="204"/>
      </rPr>
      <t xml:space="preserve">
Payment accounts
</t>
    </r>
    <r>
      <rPr>
        <b/>
        <i/>
        <sz val="11"/>
        <color theme="1"/>
        <rFont val="Tahoma"/>
        <family val="2"/>
        <charset val="204"/>
      </rPr>
      <t>The table includes</t>
    </r>
    <r>
      <rPr>
        <sz val="11"/>
        <color theme="1"/>
        <rFont val="Tahoma"/>
        <family val="2"/>
        <charset val="204"/>
      </rPr>
      <t xml:space="preserve"> the total number of accounts which include the number of active transaction accounts, the number of blocked transaction accounts and the number of e-money accounts. In addition to the number of accounts, the table also includes the current outstanding value of the e-money, number of depositors and number of blocked depositors. 
</t>
    </r>
    <r>
      <rPr>
        <b/>
        <i/>
        <sz val="11"/>
        <color theme="1"/>
        <rFont val="Tahoma"/>
        <family val="2"/>
        <charset val="204"/>
      </rPr>
      <t xml:space="preserve">Transaction account  </t>
    </r>
    <r>
      <rPr>
        <sz val="11"/>
        <color theme="1"/>
        <rFont val="Tahoma"/>
        <family val="2"/>
        <charset val="204"/>
      </rPr>
      <t xml:space="preserve">is a unique and unrepeatable numeric data identifying the natural person or legal entity in the payment operations, and serves for such natural person or legal entity to make payments. Transaction accounts include all active transaction accounts and blocked transaction accounts that are registered in the single registry that is maintained in the Clearing Interbank Payment Systems. Transaction accounts can be available through PS or other device that offer only insight of the outstanding value and changes in the account, as well as to provide payments using electronic payment order.
</t>
    </r>
    <r>
      <rPr>
        <b/>
        <i/>
        <sz val="11"/>
        <color theme="1"/>
        <rFont val="Tahoma"/>
        <family val="2"/>
        <charset val="204"/>
      </rPr>
      <t xml:space="preserve">Active transaction accounts </t>
    </r>
    <r>
      <rPr>
        <sz val="11"/>
        <color theme="1"/>
        <rFont val="Tahoma"/>
        <family val="2"/>
        <charset val="204"/>
      </rPr>
      <t xml:space="preserve">are transaction accounts that are owned by natural persons and legal entities and are used for payments in denars.
</t>
    </r>
    <r>
      <rPr>
        <b/>
        <sz val="11"/>
        <color theme="1"/>
        <rFont val="Tahoma"/>
        <family val="2"/>
        <charset val="204"/>
      </rPr>
      <t xml:space="preserve">Blocked transaction accounts </t>
    </r>
    <r>
      <rPr>
        <sz val="11"/>
        <color theme="1"/>
        <rFont val="Tahoma"/>
        <family val="2"/>
        <charset val="204"/>
      </rPr>
      <t xml:space="preserve">are transaction accounts owned by natural persons and legal entities against whom there has been a non-executed decision on forced collection. </t>
    </r>
  </si>
  <si>
    <r>
      <rPr>
        <b/>
        <sz val="11"/>
        <color theme="1"/>
        <rFont val="Tahoma"/>
        <family val="2"/>
        <charset val="204"/>
      </rPr>
      <t>Blocked depositors</t>
    </r>
    <r>
      <rPr>
        <sz val="11"/>
        <color theme="1"/>
        <rFont val="Tahoma"/>
        <family val="2"/>
        <charset val="204"/>
      </rPr>
      <t xml:space="preserve"> are natural persons or legal entities who have opened a transaction account with the payment service provider, against whom there has been a non-executed decision on forced collection. The blocking of the account by the payment service provider, using the tax number of the debtor and its submission through the single transaction account registry to all payment services providers where the depositor has an account / accounts, blocks all accounts of the depositor that are maintained under the same tax number.</t>
    </r>
  </si>
  <si>
    <t>Payment accounts</t>
  </si>
  <si>
    <r>
      <rPr>
        <b/>
        <sz val="11"/>
        <color theme="1"/>
        <rFont val="Tahoma"/>
        <family val="2"/>
        <charset val="204"/>
      </rPr>
      <t>Depositors</t>
    </r>
    <r>
      <rPr>
        <sz val="11"/>
        <color theme="1"/>
        <rFont val="Tahoma"/>
        <family val="2"/>
        <charset val="204"/>
      </rPr>
      <t xml:space="preserve"> are natural persons and legal entities who have opened one or several transaction accounts with one or several banks in the country. All transaction accounts, which are owned by one depositor are maintained under tax number, if the depositor is a legal entity, i.e. personal ID number of citizens, if the depositor is a natural person.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</si>
</sst>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д_е_н_._-;\-* #,##0.00\ _д_е_н_._-;_-* &quot;-&quot;??\ _д_е_н_._-;_-@_-"/>
  </numFmts>
  <fonts count="15" x14ac:knownFonts="1">
    <font>
      <sz val="11"/>
      <color theme="1"/>
      <name val="Calibri"/>
      <family val="2"/>
      <charset val="204"/>
      <scheme val="minor"/>
    </font>
    <font>
      <sz val="11"/>
      <color theme="1"/>
      <name val="Calibri"/>
      <family val="2"/>
      <charset val="204"/>
      <scheme val="minor"/>
    </font>
    <font>
      <sz val="10"/>
      <color theme="1"/>
      <name val="Tahoma"/>
      <family val="2"/>
      <charset val="204"/>
    </font>
    <font>
      <b/>
      <sz val="11"/>
      <color theme="0"/>
      <name val="Tahoma"/>
      <family val="2"/>
    </font>
    <font>
      <b/>
      <sz val="12"/>
      <color theme="3"/>
      <name val="Tahoma"/>
      <family val="2"/>
      <charset val="204"/>
    </font>
    <font>
      <sz val="10"/>
      <color theme="1"/>
      <name val="Calibri"/>
      <family val="2"/>
      <charset val="204"/>
      <scheme val="minor"/>
    </font>
    <font>
      <sz val="10"/>
      <color theme="1" tint="0.34998626667073579"/>
      <name val="Tahoma"/>
      <family val="2"/>
      <charset val="204"/>
    </font>
    <font>
      <i/>
      <sz val="10"/>
      <color theme="1"/>
      <name val="Tahoma"/>
      <family val="2"/>
      <charset val="204"/>
    </font>
    <font>
      <i/>
      <u/>
      <sz val="11"/>
      <color theme="1"/>
      <name val="Tahoma"/>
      <family val="2"/>
      <charset val="204"/>
    </font>
    <font>
      <sz val="10"/>
      <color theme="1" tint="0.249977111117893"/>
      <name val="Tahoma"/>
      <family val="2"/>
      <charset val="204"/>
    </font>
    <font>
      <sz val="11"/>
      <color theme="1"/>
      <name val="Tahoma"/>
      <family val="2"/>
      <charset val="204"/>
    </font>
    <font>
      <b/>
      <sz val="11"/>
      <color theme="1"/>
      <name val="Tahoma"/>
      <family val="2"/>
      <charset val="204"/>
    </font>
    <font>
      <b/>
      <i/>
      <sz val="11"/>
      <color theme="1"/>
      <name val="Tahoma"/>
      <family val="2"/>
      <charset val="204"/>
    </font>
    <font>
      <sz val="11"/>
      <color rgb="FF000000"/>
      <name val="Tahoma"/>
      <family val="2"/>
    </font>
    <font>
      <sz val="11"/>
      <color rgb="FFFF0000"/>
      <name val="Tahoma"/>
      <family val="2"/>
      <charset val="204"/>
    </font>
  </fonts>
  <fills count="9">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2"/>
        <bgColor indexed="64"/>
      </patternFill>
    </fill>
    <fill>
      <patternFill patternType="solid">
        <fgColor rgb="FFE5E2D1"/>
        <bgColor indexed="64"/>
      </patternFill>
    </fill>
    <fill>
      <patternFill patternType="solid">
        <fgColor rgb="FFFFFFFF"/>
        <bgColor rgb="FFFFFFFF"/>
      </patternFill>
    </fill>
  </fills>
  <borders count="38">
    <border>
      <left/>
      <right/>
      <top/>
      <bottom/>
      <diagonal/>
    </border>
    <border>
      <left/>
      <right/>
      <top style="thin">
        <color theme="0"/>
      </top>
      <bottom style="thin">
        <color theme="0"/>
      </bottom>
      <diagonal/>
    </border>
    <border>
      <left/>
      <right/>
      <top/>
      <bottom style="double">
        <color theme="2" tint="-0.499984740745262"/>
      </bottom>
      <diagonal/>
    </border>
    <border>
      <left style="thin">
        <color theme="0"/>
      </left>
      <right/>
      <top style="double">
        <color theme="2" tint="-0.499984740745262"/>
      </top>
      <bottom style="medium">
        <color theme="2" tint="-0.499984740745262"/>
      </bottom>
      <diagonal/>
    </border>
    <border>
      <left/>
      <right style="slantDashDot">
        <color theme="2" tint="-0.249977111117893"/>
      </right>
      <top style="double">
        <color theme="2" tint="-0.499984740745262"/>
      </top>
      <bottom style="medium">
        <color theme="2" tint="-0.499984740745262"/>
      </bottom>
      <diagonal/>
    </border>
    <border>
      <left/>
      <right/>
      <top style="double">
        <color theme="2" tint="-0.499984740745262"/>
      </top>
      <bottom style="medium">
        <color theme="2" tint="-0.499984740745262"/>
      </bottom>
      <diagonal/>
    </border>
    <border>
      <left style="slantDashDot">
        <color theme="2" tint="-0.249977111117893"/>
      </left>
      <right/>
      <top style="double">
        <color theme="2" tint="-0.499984740745262"/>
      </top>
      <bottom style="medium">
        <color theme="2" tint="-0.499984740745262"/>
      </bottom>
      <diagonal/>
    </border>
    <border>
      <left/>
      <right style="thin">
        <color theme="0"/>
      </right>
      <top style="thin">
        <color theme="0"/>
      </top>
      <bottom/>
      <diagonal/>
    </border>
    <border>
      <left/>
      <right/>
      <top style="dotted">
        <color theme="2" tint="-0.249977111117893"/>
      </top>
      <bottom/>
      <diagonal/>
    </border>
    <border>
      <left/>
      <right style="slantDashDot">
        <color theme="2" tint="-0.249977111117893"/>
      </right>
      <top style="dotted">
        <color theme="2" tint="-0.249977111117893"/>
      </top>
      <bottom/>
      <diagonal/>
    </border>
    <border>
      <left style="thin">
        <color theme="0"/>
      </left>
      <right style="thin">
        <color theme="0"/>
      </right>
      <top style="dotted">
        <color theme="2" tint="-0.249977111117893"/>
      </top>
      <bottom style="double">
        <color theme="2" tint="-0.249977111117893"/>
      </bottom>
      <diagonal/>
    </border>
    <border>
      <left style="thin">
        <color theme="0"/>
      </left>
      <right style="hair">
        <color theme="2" tint="-0.499984740745262"/>
      </right>
      <top/>
      <bottom style="double">
        <color theme="2" tint="-0.499984740745262"/>
      </bottom>
      <diagonal/>
    </border>
    <border>
      <left style="hair">
        <color theme="2" tint="-0.499984740745262"/>
      </left>
      <right style="slantDashDot">
        <color theme="2" tint="-0.249977111117893"/>
      </right>
      <top/>
      <bottom style="double">
        <color theme="2" tint="-0.499984740745262"/>
      </bottom>
      <diagonal/>
    </border>
    <border>
      <left style="hair">
        <color theme="2" tint="-0.499984740745262"/>
      </left>
      <right/>
      <top/>
      <bottom style="double">
        <color theme="2" tint="-0.499984740745262"/>
      </bottom>
      <diagonal/>
    </border>
    <border>
      <left style="slantDashDot">
        <color theme="2" tint="-0.249977111117893"/>
      </left>
      <right style="hair">
        <color theme="2" tint="-0.499984740745262"/>
      </right>
      <top/>
      <bottom style="double">
        <color theme="2" tint="-0.499984740745262"/>
      </bottom>
      <diagonal/>
    </border>
    <border>
      <left/>
      <right/>
      <top/>
      <bottom style="dotted">
        <color theme="2" tint="-0.499984740745262"/>
      </bottom>
      <diagonal/>
    </border>
    <border>
      <left/>
      <right style="thin">
        <color theme="0"/>
      </right>
      <top style="dotted">
        <color theme="2" tint="-0.499984740745262"/>
      </top>
      <bottom style="dotted">
        <color theme="2" tint="-0.249977111117893"/>
      </bottom>
      <diagonal/>
    </border>
    <border>
      <left style="thin">
        <color theme="0"/>
      </left>
      <right style="thin">
        <color theme="0"/>
      </right>
      <top style="dotted">
        <color theme="2" tint="-0.499984740745262"/>
      </top>
      <bottom style="dotted">
        <color theme="2" tint="-0.499984740745262"/>
      </bottom>
      <diagonal/>
    </border>
    <border>
      <left/>
      <right/>
      <top style="thin">
        <color theme="0" tint="-4.9989318521683403E-2"/>
      </top>
      <bottom style="dotted">
        <color theme="2" tint="-0.499984740745262"/>
      </bottom>
      <diagonal/>
    </border>
    <border>
      <left/>
      <right style="slantDashDot">
        <color theme="2" tint="-0.249977111117893"/>
      </right>
      <top/>
      <bottom style="dotted">
        <color theme="2" tint="-0.499984740745262"/>
      </bottom>
      <diagonal/>
    </border>
    <border>
      <left/>
      <right style="thin">
        <color theme="0" tint="-0.14999847407452621"/>
      </right>
      <top style="dotted">
        <color theme="2" tint="-0.499984740745262"/>
      </top>
      <bottom style="dotted">
        <color theme="2" tint="-0.499984740745262"/>
      </bottom>
      <diagonal/>
    </border>
    <border>
      <left/>
      <right/>
      <top style="dotted">
        <color theme="2" tint="-0.499984740745262"/>
      </top>
      <bottom style="dotted">
        <color theme="2" tint="-0.499984740745262"/>
      </bottom>
      <diagonal/>
    </border>
    <border>
      <left/>
      <right/>
      <top style="dotted">
        <color theme="2" tint="-0.499984740745262"/>
      </top>
      <bottom/>
      <diagonal/>
    </border>
    <border>
      <left/>
      <right style="slantDashDot">
        <color theme="2" tint="-0.249977111117893"/>
      </right>
      <top style="dotted">
        <color theme="2" tint="-0.499984740745262"/>
      </top>
      <bottom/>
      <diagonal/>
    </border>
    <border>
      <left style="thin">
        <color theme="2" tint="-9.9978637043366805E-2"/>
      </left>
      <right/>
      <top style="dotted">
        <color theme="2" tint="-0.499984740745262"/>
      </top>
      <bottom style="dotted">
        <color theme="2" tint="-0.499984740745262"/>
      </bottom>
      <diagonal/>
    </border>
    <border>
      <left/>
      <right style="slantDashDot">
        <color theme="2" tint="-0.249977111117893"/>
      </right>
      <top style="dotted">
        <color theme="2" tint="-0.499984740745262"/>
      </top>
      <bottom style="dotted">
        <color theme="2" tint="-0.499984740745262"/>
      </bottom>
      <diagonal/>
    </border>
    <border>
      <left/>
      <right style="thin">
        <color theme="0"/>
      </right>
      <top/>
      <bottom style="dotted">
        <color theme="2" tint="-0.499984740745262"/>
      </bottom>
      <diagonal/>
    </border>
    <border>
      <left/>
      <right style="slantDashDot">
        <color theme="0"/>
      </right>
      <top/>
      <bottom style="dotted">
        <color theme="2" tint="-0.499984740745262"/>
      </bottom>
      <diagonal/>
    </border>
    <border>
      <left/>
      <right style="thin">
        <color theme="0"/>
      </right>
      <top style="dotted">
        <color theme="2" tint="-0.249977111117893"/>
      </top>
      <bottom style="double">
        <color theme="2" tint="-0.249977111117893"/>
      </bottom>
      <diagonal/>
    </border>
    <border>
      <left style="thin">
        <color theme="0"/>
      </left>
      <right/>
      <top style="dotted">
        <color theme="2" tint="-0.249977111117893"/>
      </top>
      <bottom style="double">
        <color theme="2" tint="-0.249977111117893"/>
      </bottom>
      <diagonal/>
    </border>
    <border>
      <left/>
      <right style="thin">
        <color theme="0"/>
      </right>
      <top/>
      <bottom style="double">
        <color theme="2" tint="-0.499984740745262"/>
      </bottom>
      <diagonal/>
    </border>
    <border>
      <left/>
      <right/>
      <top style="double">
        <color theme="2" tint="-0.499984740745262"/>
      </top>
      <bottom style="dotted">
        <color theme="2" tint="-0.499984740745262"/>
      </bottom>
      <diagonal/>
    </border>
    <border>
      <left style="thin">
        <color theme="0"/>
      </left>
      <right/>
      <top style="dotted">
        <color theme="2" tint="-0.499984740745262"/>
      </top>
      <bottom style="dotted">
        <color theme="2" tint="-0.499984740745262"/>
      </bottom>
      <diagonal/>
    </border>
    <border>
      <left style="thin">
        <color theme="0"/>
      </left>
      <right/>
      <top/>
      <bottom style="double">
        <color theme="2" tint="-0.499984740745262"/>
      </bottom>
      <diagonal/>
    </border>
    <border>
      <left/>
      <right/>
      <top style="dotted">
        <color theme="2" tint="-0.249977111117893"/>
      </top>
      <bottom style="double">
        <color theme="2" tint="-0.249977111117893"/>
      </bottom>
      <diagonal/>
    </border>
    <border>
      <left style="double">
        <color rgb="FFC4BD97"/>
      </left>
      <right style="double">
        <color rgb="FFC4BD97"/>
      </right>
      <top style="double">
        <color rgb="FFC4BD97"/>
      </top>
      <bottom/>
      <diagonal/>
    </border>
    <border>
      <left style="double">
        <color rgb="FFC4BD97"/>
      </left>
      <right style="double">
        <color rgb="FFC4BD97"/>
      </right>
      <top/>
      <bottom/>
      <diagonal/>
    </border>
    <border>
      <left style="double">
        <color rgb="FFC4BD97"/>
      </left>
      <right style="double">
        <color rgb="FFC4BD97"/>
      </right>
      <top/>
      <bottom style="double">
        <color rgb="FFC4BD97"/>
      </bottom>
      <diagonal/>
    </border>
  </borders>
  <cellStyleXfs count="5">
    <xf numFmtId="0" fontId="0" fillId="0" borderId="0"/>
    <xf numFmtId="0" fontId="5" fillId="0" borderId="0"/>
    <xf numFmtId="43" fontId="5" fillId="0" borderId="0" applyFont="0" applyFill="0" applyBorder="0" applyAlignment="0" applyProtection="0"/>
    <xf numFmtId="0" fontId="1" fillId="0" borderId="0"/>
    <xf numFmtId="9" fontId="1" fillId="0" borderId="0" applyFont="0" applyFill="0" applyBorder="0" applyAlignment="0" applyProtection="0"/>
  </cellStyleXfs>
  <cellXfs count="77">
    <xf numFmtId="0" fontId="0" fillId="0" borderId="0" xfId="0"/>
    <xf numFmtId="0" fontId="2" fillId="0" borderId="0" xfId="0" applyFont="1"/>
    <xf numFmtId="0" fontId="0" fillId="2" borderId="0" xfId="0" applyFill="1"/>
    <xf numFmtId="0" fontId="5" fillId="2" borderId="0" xfId="0" applyFont="1" applyFill="1"/>
    <xf numFmtId="0" fontId="0" fillId="2" borderId="0" xfId="0" applyFill="1" applyBorder="1"/>
    <xf numFmtId="0" fontId="5" fillId="0" borderId="0" xfId="0" applyFont="1"/>
    <xf numFmtId="0" fontId="5" fillId="0" borderId="1" xfId="0" applyFont="1" applyBorder="1"/>
    <xf numFmtId="0" fontId="6" fillId="0" borderId="11" xfId="0" applyFont="1" applyBorder="1" applyAlignment="1">
      <alignment horizontal="center" wrapText="1"/>
    </xf>
    <xf numFmtId="0" fontId="6" fillId="0" borderId="12" xfId="0" applyFont="1" applyBorder="1" applyAlignment="1">
      <alignment horizontal="center" wrapText="1"/>
    </xf>
    <xf numFmtId="0" fontId="6" fillId="0" borderId="2" xfId="0"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2" fillId="5" borderId="15" xfId="0" applyFont="1" applyFill="1" applyBorder="1"/>
    <xf numFmtId="0" fontId="7" fillId="0" borderId="16" xfId="0" applyFont="1" applyBorder="1"/>
    <xf numFmtId="0" fontId="2" fillId="4" borderId="15" xfId="0" applyFont="1" applyFill="1" applyBorder="1"/>
    <xf numFmtId="3" fontId="0" fillId="0" borderId="17" xfId="0" applyNumberFormat="1" applyBorder="1" applyAlignment="1">
      <alignment horizontal="right" vertical="center"/>
    </xf>
    <xf numFmtId="0" fontId="2" fillId="7" borderId="15" xfId="0" applyFont="1" applyFill="1" applyBorder="1"/>
    <xf numFmtId="0" fontId="2" fillId="6" borderId="0" xfId="0" applyFont="1" applyFill="1" applyBorder="1" applyAlignment="1">
      <alignment vertical="top" wrapText="1"/>
    </xf>
    <xf numFmtId="0" fontId="2" fillId="6" borderId="18" xfId="0" applyFont="1" applyFill="1" applyBorder="1" applyAlignment="1">
      <alignment vertical="top" wrapText="1"/>
    </xf>
    <xf numFmtId="0" fontId="7" fillId="0" borderId="20" xfId="0" applyFont="1" applyBorder="1" applyAlignment="1">
      <alignment wrapText="1"/>
    </xf>
    <xf numFmtId="0" fontId="2" fillId="6" borderId="22" xfId="0" applyFont="1" applyFill="1" applyBorder="1" applyAlignment="1">
      <alignment vertical="top" wrapText="1"/>
    </xf>
    <xf numFmtId="0" fontId="0" fillId="2" borderId="0" xfId="0" applyFill="1" applyAlignment="1">
      <alignment vertical="top"/>
    </xf>
    <xf numFmtId="0" fontId="2" fillId="6" borderId="18" xfId="0" applyFont="1" applyFill="1" applyBorder="1" applyAlignment="1">
      <alignment vertical="top"/>
    </xf>
    <xf numFmtId="0" fontId="7" fillId="0" borderId="21" xfId="0" applyFont="1" applyBorder="1" applyAlignment="1">
      <alignment wrapText="1"/>
    </xf>
    <xf numFmtId="0" fontId="2" fillId="6" borderId="8" xfId="0" applyFont="1" applyFill="1" applyBorder="1"/>
    <xf numFmtId="3" fontId="0" fillId="0" borderId="21" xfId="0" applyNumberFormat="1" applyBorder="1" applyAlignment="1">
      <alignment horizontal="right" vertical="center"/>
    </xf>
    <xf numFmtId="0" fontId="2" fillId="0" borderId="16" xfId="0" applyFont="1" applyBorder="1"/>
    <xf numFmtId="0" fontId="2" fillId="0" borderId="21" xfId="0" applyFont="1" applyBorder="1"/>
    <xf numFmtId="0" fontId="2" fillId="4" borderId="21" xfId="0" applyFont="1" applyFill="1" applyBorder="1"/>
    <xf numFmtId="0" fontId="2" fillId="0" borderId="26" xfId="0" applyFont="1" applyBorder="1"/>
    <xf numFmtId="0" fontId="2" fillId="0" borderId="28" xfId="0" applyFont="1" applyBorder="1"/>
    <xf numFmtId="9" fontId="0" fillId="0" borderId="15" xfId="4" applyFont="1" applyBorder="1" applyAlignment="1">
      <alignment horizontal="center"/>
    </xf>
    <xf numFmtId="9" fontId="0" fillId="0" borderId="25" xfId="4" applyFont="1" applyBorder="1" applyAlignment="1">
      <alignment horizontal="center" vertical="center"/>
    </xf>
    <xf numFmtId="9" fontId="0" fillId="0" borderId="15" xfId="4" applyFont="1" applyBorder="1" applyAlignment="1">
      <alignment horizontal="center" vertical="center"/>
    </xf>
    <xf numFmtId="3" fontId="0" fillId="0" borderId="15" xfId="0" applyNumberFormat="1" applyBorder="1" applyAlignment="1">
      <alignment horizontal="center"/>
    </xf>
    <xf numFmtId="3" fontId="0" fillId="0" borderId="17" xfId="0" applyNumberFormat="1" applyBorder="1" applyAlignment="1">
      <alignment horizontal="center" vertical="center"/>
    </xf>
    <xf numFmtId="3" fontId="0" fillId="0" borderId="25" xfId="0" applyNumberFormat="1" applyBorder="1" applyAlignment="1">
      <alignment horizontal="center" vertical="center"/>
    </xf>
    <xf numFmtId="3" fontId="0" fillId="0" borderId="24" xfId="0" applyNumberFormat="1" applyBorder="1" applyAlignment="1">
      <alignment horizontal="center" vertical="center"/>
    </xf>
    <xf numFmtId="3" fontId="0" fillId="2" borderId="17" xfId="0" applyNumberFormat="1" applyFill="1" applyBorder="1" applyAlignment="1">
      <alignment horizontal="center" vertical="center"/>
    </xf>
    <xf numFmtId="3" fontId="0" fillId="2" borderId="27" xfId="0" applyNumberFormat="1" applyFill="1" applyBorder="1" applyAlignment="1">
      <alignment horizontal="center" vertical="center"/>
    </xf>
    <xf numFmtId="3" fontId="0" fillId="2" borderId="26" xfId="0" applyNumberFormat="1" applyFill="1" applyBorder="1" applyAlignment="1">
      <alignment horizontal="center" vertical="center"/>
    </xf>
    <xf numFmtId="9" fontId="0" fillId="0" borderId="15" xfId="4" applyNumberFormat="1" applyFont="1" applyBorder="1" applyAlignment="1">
      <alignment horizontal="center"/>
    </xf>
    <xf numFmtId="9" fontId="0" fillId="0" borderId="25" xfId="4" applyNumberFormat="1" applyFont="1" applyBorder="1" applyAlignment="1">
      <alignment horizontal="center" vertical="center"/>
    </xf>
    <xf numFmtId="3" fontId="0" fillId="0" borderId="31" xfId="0" applyNumberFormat="1" applyBorder="1" applyAlignment="1">
      <alignment horizontal="center" vertical="center"/>
    </xf>
    <xf numFmtId="3" fontId="0" fillId="0" borderId="21" xfId="0" applyNumberFormat="1" applyBorder="1" applyAlignment="1">
      <alignment horizontal="center" vertical="center"/>
    </xf>
    <xf numFmtId="9" fontId="0" fillId="0" borderId="21" xfId="4" applyFont="1" applyBorder="1" applyAlignment="1">
      <alignment horizontal="center" vertical="center"/>
    </xf>
    <xf numFmtId="3" fontId="0" fillId="0" borderId="32" xfId="0" applyNumberFormat="1" applyBorder="1" applyAlignment="1">
      <alignment horizontal="right" vertical="center"/>
    </xf>
    <xf numFmtId="3" fontId="0" fillId="2" borderId="15" xfId="0" applyNumberFormat="1" applyFill="1" applyBorder="1" applyAlignment="1">
      <alignment horizontal="center" vertical="center"/>
    </xf>
    <xf numFmtId="3" fontId="0" fillId="0" borderId="22" xfId="0" applyNumberFormat="1" applyBorder="1" applyAlignment="1">
      <alignment horizontal="center" vertical="center"/>
    </xf>
    <xf numFmtId="3" fontId="0" fillId="0" borderId="23" xfId="0" applyNumberFormat="1" applyBorder="1" applyAlignment="1">
      <alignment horizontal="center" vertical="center"/>
    </xf>
    <xf numFmtId="0" fontId="0" fillId="0" borderId="29" xfId="0" applyBorder="1"/>
    <xf numFmtId="0" fontId="0" fillId="0" borderId="10" xfId="0" applyBorder="1"/>
    <xf numFmtId="0" fontId="0" fillId="0" borderId="34" xfId="0" applyBorder="1"/>
    <xf numFmtId="0" fontId="2" fillId="0" borderId="0" xfId="0" applyFont="1" applyBorder="1"/>
    <xf numFmtId="0" fontId="10" fillId="0" borderId="0" xfId="0" applyFont="1"/>
    <xf numFmtId="0" fontId="10" fillId="2" borderId="0" xfId="0" applyFont="1" applyFill="1"/>
    <xf numFmtId="0" fontId="10" fillId="8" borderId="35" xfId="0" applyFont="1" applyFill="1" applyBorder="1" applyAlignment="1">
      <alignment horizontal="left" wrapText="1"/>
    </xf>
    <xf numFmtId="0" fontId="13" fillId="8" borderId="36" xfId="0" applyFont="1" applyFill="1" applyBorder="1" applyAlignment="1">
      <alignment horizontal="left" wrapText="1"/>
    </xf>
    <xf numFmtId="0" fontId="14" fillId="2" borderId="0" xfId="0" applyFont="1" applyFill="1"/>
    <xf numFmtId="0" fontId="13" fillId="8" borderId="37" xfId="0" applyFont="1" applyFill="1" applyBorder="1" applyAlignment="1">
      <alignment horizontal="left" wrapText="1"/>
    </xf>
    <xf numFmtId="0" fontId="0" fillId="0" borderId="0" xfId="0" applyAlignment="1">
      <alignment horizontal="center"/>
    </xf>
    <xf numFmtId="0" fontId="3" fillId="3" borderId="0" xfId="0" applyFont="1" applyFill="1" applyBorder="1" applyAlignment="1">
      <alignment horizontal="center" vertical="center"/>
    </xf>
    <xf numFmtId="0" fontId="4" fillId="0" borderId="33" xfId="0" applyFont="1" applyBorder="1" applyAlignment="1">
      <alignment horizontal="center" vertical="center"/>
    </xf>
    <xf numFmtId="0" fontId="4" fillId="0" borderId="2" xfId="0" applyFont="1" applyBorder="1" applyAlignment="1">
      <alignment horizontal="center" vertical="center"/>
    </xf>
    <xf numFmtId="3" fontId="0" fillId="0" borderId="9" xfId="0" applyNumberFormat="1" applyBorder="1" applyAlignment="1">
      <alignment horizontal="center" vertical="center"/>
    </xf>
    <xf numFmtId="3" fontId="0" fillId="0" borderId="19" xfId="0" applyNumberFormat="1" applyBorder="1" applyAlignment="1">
      <alignment horizontal="center" vertical="center"/>
    </xf>
    <xf numFmtId="3" fontId="0" fillId="0" borderId="8" xfId="0" applyNumberFormat="1" applyBorder="1" applyAlignment="1">
      <alignment horizontal="center" vertical="center"/>
    </xf>
    <xf numFmtId="3" fontId="0" fillId="0" borderId="15" xfId="0" applyNumberFormat="1" applyBorder="1" applyAlignment="1">
      <alignment horizontal="center" vertical="center"/>
    </xf>
    <xf numFmtId="0" fontId="9" fillId="0" borderId="3" xfId="0" applyFont="1" applyBorder="1" applyAlignment="1">
      <alignment horizontal="center"/>
    </xf>
    <xf numFmtId="0" fontId="9" fillId="0" borderId="4" xfId="0" applyFont="1" applyBorder="1" applyAlignment="1">
      <alignment horizontal="center"/>
    </xf>
    <xf numFmtId="0" fontId="9" fillId="0" borderId="5" xfId="0" applyFont="1" applyBorder="1" applyAlignment="1">
      <alignment horizontal="center"/>
    </xf>
    <xf numFmtId="0" fontId="9" fillId="0" borderId="6" xfId="0" applyFont="1" applyBorder="1" applyAlignment="1">
      <alignment horizontal="center"/>
    </xf>
    <xf numFmtId="3" fontId="0" fillId="0" borderId="23" xfId="0" applyNumberFormat="1" applyBorder="1" applyAlignment="1">
      <alignment horizontal="center" vertical="center"/>
    </xf>
    <xf numFmtId="3" fontId="0" fillId="0" borderId="22" xfId="0" applyNumberFormat="1" applyBorder="1" applyAlignment="1">
      <alignment horizontal="center" vertical="center"/>
    </xf>
    <xf numFmtId="0" fontId="8" fillId="0" borderId="7" xfId="0" applyFont="1" applyBorder="1" applyAlignment="1">
      <alignment horizontal="left" vertical="center"/>
    </xf>
    <xf numFmtId="0" fontId="8" fillId="0" borderId="30" xfId="0" applyFont="1" applyBorder="1" applyAlignment="1">
      <alignment horizontal="left" vertical="center"/>
    </xf>
    <xf numFmtId="0" fontId="10" fillId="8" borderId="36" xfId="0" applyFont="1" applyFill="1" applyBorder="1" applyAlignment="1">
      <alignment horizontal="left" wrapText="1"/>
    </xf>
  </cellXfs>
  <cellStyles count="5">
    <cellStyle name="Comma 2" xfId="2"/>
    <cellStyle name="Normal" xfId="0" builtinId="0"/>
    <cellStyle name="Normal 2" xfId="1"/>
    <cellStyle name="Normal 3" xfId="3"/>
    <cellStyle name="Percent" xfId="4" builtinId="5"/>
  </cellStyles>
  <dxfs count="0"/>
  <tableStyles count="0" defaultTableStyle="TableStyleMedium2" defaultPivotStyle="PivotStyleLight16"/>
  <colors>
    <mruColors>
      <color rgb="FF1B437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65"/>
  <sheetViews>
    <sheetView tabSelected="1" zoomScaleNormal="100" workbookViewId="0">
      <selection activeCell="B4" sqref="B4"/>
    </sheetView>
  </sheetViews>
  <sheetFormatPr defaultColWidth="131.7109375" defaultRowHeight="268.5" customHeight="1" x14ac:dyDescent="0.2"/>
  <cols>
    <col min="1" max="1" width="1.140625" style="55" customWidth="1"/>
    <col min="2" max="2" width="131.7109375" style="54"/>
    <col min="3" max="56" width="15.7109375" style="55" customWidth="1"/>
    <col min="57" max="16384" width="131.7109375" style="54"/>
  </cols>
  <sheetData>
    <row r="1" spans="2:3" ht="9" customHeight="1" thickBot="1" x14ac:dyDescent="0.25"/>
    <row r="2" spans="2:3" ht="273" customHeight="1" thickTop="1" x14ac:dyDescent="0.2">
      <c r="B2" s="56" t="s">
        <v>31</v>
      </c>
    </row>
    <row r="3" spans="2:3" s="55" customFormat="1" ht="27.75" customHeight="1" x14ac:dyDescent="0.2">
      <c r="B3" s="57"/>
    </row>
    <row r="4" spans="2:3" s="55" customFormat="1" ht="42" customHeight="1" x14ac:dyDescent="0.2">
      <c r="B4" s="76" t="s">
        <v>34</v>
      </c>
      <c r="C4" s="58"/>
    </row>
    <row r="5" spans="2:3" s="55" customFormat="1" ht="15" customHeight="1" x14ac:dyDescent="0.2">
      <c r="B5" s="57"/>
    </row>
    <row r="6" spans="2:3" s="55" customFormat="1" ht="72" customHeight="1" x14ac:dyDescent="0.2">
      <c r="B6" s="57" t="s">
        <v>32</v>
      </c>
    </row>
    <row r="7" spans="2:3" s="55" customFormat="1" ht="15" customHeight="1" x14ac:dyDescent="0.2">
      <c r="B7" s="57"/>
    </row>
    <row r="8" spans="2:3" s="55" customFormat="1" ht="30" customHeight="1" thickBot="1" x14ac:dyDescent="0.25">
      <c r="B8" s="59"/>
    </row>
    <row r="9" spans="2:3" s="55" customFormat="1" ht="15" customHeight="1" thickTop="1" x14ac:dyDescent="0.2"/>
    <row r="10" spans="2:3" s="55" customFormat="1" ht="15" customHeight="1" x14ac:dyDescent="0.2"/>
    <row r="11" spans="2:3" s="55" customFormat="1" ht="15" customHeight="1" x14ac:dyDescent="0.2"/>
    <row r="12" spans="2:3" s="55" customFormat="1" ht="15" customHeight="1" x14ac:dyDescent="0.2"/>
    <row r="13" spans="2:3" s="55" customFormat="1" ht="15" customHeight="1" x14ac:dyDescent="0.2"/>
    <row r="14" spans="2:3" s="55" customFormat="1" ht="15" customHeight="1" x14ac:dyDescent="0.2"/>
    <row r="15" spans="2:3" s="55" customFormat="1" ht="15" customHeight="1" x14ac:dyDescent="0.2"/>
    <row r="16" spans="2:3" s="55" customFormat="1" ht="15" customHeight="1" x14ac:dyDescent="0.2"/>
    <row r="17" s="55" customFormat="1" ht="15" customHeight="1" x14ac:dyDescent="0.2"/>
    <row r="18" s="55" customFormat="1" ht="15" customHeight="1" x14ac:dyDescent="0.2"/>
    <row r="19" s="55" customFormat="1" ht="15" customHeight="1" x14ac:dyDescent="0.2"/>
    <row r="20" s="55" customFormat="1" ht="15" customHeight="1" x14ac:dyDescent="0.2"/>
    <row r="21" s="55" customFormat="1" ht="15" customHeight="1" x14ac:dyDescent="0.2"/>
    <row r="22" s="55" customFormat="1" ht="15" customHeight="1" x14ac:dyDescent="0.2"/>
    <row r="23" s="55" customFormat="1" ht="15" customHeight="1" x14ac:dyDescent="0.2"/>
    <row r="24" s="55" customFormat="1" ht="15" customHeight="1" x14ac:dyDescent="0.2"/>
    <row r="25" s="55" customFormat="1" ht="15" customHeight="1" x14ac:dyDescent="0.2"/>
    <row r="26" s="55" customFormat="1" ht="15" customHeight="1" x14ac:dyDescent="0.2"/>
    <row r="27" s="55" customFormat="1" ht="15" customHeight="1" x14ac:dyDescent="0.2"/>
    <row r="28" s="55" customFormat="1" ht="15" customHeight="1" x14ac:dyDescent="0.2"/>
    <row r="29" s="55" customFormat="1" ht="15" customHeight="1" x14ac:dyDescent="0.2"/>
    <row r="30" s="55" customFormat="1" ht="15" customHeight="1" x14ac:dyDescent="0.2"/>
    <row r="31" s="55" customFormat="1" ht="15" customHeight="1" x14ac:dyDescent="0.2"/>
    <row r="32" s="55" customFormat="1" ht="15" customHeight="1" x14ac:dyDescent="0.2"/>
    <row r="33" s="55" customFormat="1" ht="15" customHeight="1" x14ac:dyDescent="0.2"/>
    <row r="34" s="55" customFormat="1" ht="15" customHeight="1" x14ac:dyDescent="0.2"/>
    <row r="35" s="55" customFormat="1" ht="15" customHeight="1" x14ac:dyDescent="0.2"/>
    <row r="36" s="55" customFormat="1" ht="15" customHeight="1" x14ac:dyDescent="0.2"/>
    <row r="37" s="55" customFormat="1" ht="15" customHeight="1" x14ac:dyDescent="0.2"/>
    <row r="38" s="55" customFormat="1" ht="15" customHeight="1" x14ac:dyDescent="0.2"/>
    <row r="39" s="55" customFormat="1" ht="15" customHeight="1" x14ac:dyDescent="0.2"/>
    <row r="40" s="55" customFormat="1" ht="15" customHeight="1" x14ac:dyDescent="0.2"/>
    <row r="41" s="55" customFormat="1" ht="15" customHeight="1" x14ac:dyDescent="0.2"/>
    <row r="42" s="55" customFormat="1" ht="15" customHeight="1" x14ac:dyDescent="0.2"/>
    <row r="43" s="55" customFormat="1" ht="15" customHeight="1" x14ac:dyDescent="0.2"/>
    <row r="44" s="55" customFormat="1" ht="15" customHeight="1" x14ac:dyDescent="0.2"/>
    <row r="45" s="55" customFormat="1" ht="15" customHeight="1" x14ac:dyDescent="0.2"/>
    <row r="46" s="55" customFormat="1" ht="15" customHeight="1" x14ac:dyDescent="0.2"/>
    <row r="47" s="55" customFormat="1" ht="15" customHeight="1" x14ac:dyDescent="0.2"/>
    <row r="48" s="55" customFormat="1" ht="15" customHeight="1" x14ac:dyDescent="0.2"/>
    <row r="49" s="55" customFormat="1" ht="15" customHeight="1" x14ac:dyDescent="0.2"/>
    <row r="50" s="55" customFormat="1" ht="15" customHeight="1" x14ac:dyDescent="0.2"/>
    <row r="51" s="55" customFormat="1" ht="15" customHeight="1" x14ac:dyDescent="0.2"/>
    <row r="52" s="55" customFormat="1" ht="15" customHeight="1" x14ac:dyDescent="0.2"/>
    <row r="53" s="55" customFormat="1" ht="15" customHeight="1" x14ac:dyDescent="0.2"/>
    <row r="54" s="55" customFormat="1" ht="15" customHeight="1" x14ac:dyDescent="0.2"/>
    <row r="55" s="55" customFormat="1" ht="15" customHeight="1" x14ac:dyDescent="0.2"/>
    <row r="56" s="55" customFormat="1" ht="15" customHeight="1" x14ac:dyDescent="0.2"/>
    <row r="57" s="55" customFormat="1" ht="15" customHeight="1" x14ac:dyDescent="0.2"/>
    <row r="58" s="55" customFormat="1" ht="15" customHeight="1" x14ac:dyDescent="0.2"/>
    <row r="59" s="55" customFormat="1" ht="15" customHeight="1" x14ac:dyDescent="0.2"/>
    <row r="60" s="55" customFormat="1" ht="15" customHeight="1" x14ac:dyDescent="0.2"/>
    <row r="61" s="55" customFormat="1" ht="15" customHeight="1" x14ac:dyDescent="0.2"/>
    <row r="62" s="55" customFormat="1" ht="15" customHeight="1" x14ac:dyDescent="0.2"/>
    <row r="63" s="55" customFormat="1" ht="15" customHeight="1" x14ac:dyDescent="0.2"/>
    <row r="64" s="55" customFormat="1" ht="15" customHeight="1" x14ac:dyDescent="0.2"/>
    <row r="65" s="55" customFormat="1" ht="15" customHeight="1" x14ac:dyDescent="0.2"/>
    <row r="66" s="55" customFormat="1" ht="15" customHeight="1" x14ac:dyDescent="0.2"/>
    <row r="67" s="55" customFormat="1" ht="15" customHeight="1" x14ac:dyDescent="0.2"/>
    <row r="68" s="55" customFormat="1" ht="15" customHeight="1" x14ac:dyDescent="0.2"/>
    <row r="69" s="55" customFormat="1" ht="15" customHeight="1" x14ac:dyDescent="0.2"/>
    <row r="70" s="55" customFormat="1" ht="15" customHeight="1" x14ac:dyDescent="0.2"/>
    <row r="71" s="55" customFormat="1" ht="15" customHeight="1" x14ac:dyDescent="0.2"/>
    <row r="72" s="55" customFormat="1" ht="15" customHeight="1" x14ac:dyDescent="0.2"/>
    <row r="73" s="55" customFormat="1" ht="15" customHeight="1" x14ac:dyDescent="0.2"/>
    <row r="74" s="55" customFormat="1" ht="15" customHeight="1" x14ac:dyDescent="0.2"/>
    <row r="75" s="55" customFormat="1" ht="15" customHeight="1" x14ac:dyDescent="0.2"/>
    <row r="76" s="55" customFormat="1" ht="15" customHeight="1" x14ac:dyDescent="0.2"/>
    <row r="77" s="55" customFormat="1" ht="15" customHeight="1" x14ac:dyDescent="0.2"/>
    <row r="78" s="55" customFormat="1" ht="15" customHeight="1" x14ac:dyDescent="0.2"/>
    <row r="79" s="55" customFormat="1" ht="15" customHeight="1" x14ac:dyDescent="0.2"/>
    <row r="80" s="55" customFormat="1" ht="15" customHeight="1" x14ac:dyDescent="0.2"/>
    <row r="81" s="55" customFormat="1" ht="15" customHeight="1" x14ac:dyDescent="0.2"/>
    <row r="82" s="55" customFormat="1" ht="15" customHeight="1" x14ac:dyDescent="0.2"/>
    <row r="83" s="55" customFormat="1" ht="15" customHeight="1" x14ac:dyDescent="0.2"/>
    <row r="84" s="55" customFormat="1" ht="15" customHeight="1" x14ac:dyDescent="0.2"/>
    <row r="85" s="55" customFormat="1" ht="15" customHeight="1" x14ac:dyDescent="0.2"/>
    <row r="86" s="55" customFormat="1" ht="15" customHeight="1" x14ac:dyDescent="0.2"/>
    <row r="87" s="55" customFormat="1" ht="15" customHeight="1" x14ac:dyDescent="0.2"/>
    <row r="88" s="55" customFormat="1" ht="15" customHeight="1" x14ac:dyDescent="0.2"/>
    <row r="89" s="55" customFormat="1" ht="15" customHeight="1" x14ac:dyDescent="0.2"/>
    <row r="90" s="55" customFormat="1" ht="15" customHeight="1" x14ac:dyDescent="0.2"/>
    <row r="91" s="55" customFormat="1" ht="15" customHeight="1" x14ac:dyDescent="0.2"/>
    <row r="92" s="55" customFormat="1" ht="15" customHeight="1" x14ac:dyDescent="0.2"/>
    <row r="93" s="55" customFormat="1" ht="15" customHeight="1" x14ac:dyDescent="0.2"/>
    <row r="94" s="55" customFormat="1" ht="15" customHeight="1" x14ac:dyDescent="0.2"/>
    <row r="95" s="55" customFormat="1" ht="15" customHeight="1" x14ac:dyDescent="0.2"/>
    <row r="96" s="55" customFormat="1" ht="15" customHeight="1" x14ac:dyDescent="0.2"/>
    <row r="97" s="55" customFormat="1" ht="15" customHeight="1" x14ac:dyDescent="0.2"/>
    <row r="98" s="55" customFormat="1" ht="15" customHeight="1" x14ac:dyDescent="0.2"/>
    <row r="99" s="55" customFormat="1" ht="15" customHeight="1" x14ac:dyDescent="0.2"/>
    <row r="100" s="55" customFormat="1" ht="15" customHeight="1" x14ac:dyDescent="0.2"/>
    <row r="101" s="55" customFormat="1" ht="15" customHeight="1" x14ac:dyDescent="0.2"/>
    <row r="102" s="55" customFormat="1" ht="15" customHeight="1" x14ac:dyDescent="0.2"/>
    <row r="103" s="55" customFormat="1" ht="15" customHeight="1" x14ac:dyDescent="0.2"/>
    <row r="104" s="55" customFormat="1" ht="15" customHeight="1" x14ac:dyDescent="0.2"/>
    <row r="105" s="55" customFormat="1" ht="15" customHeight="1" x14ac:dyDescent="0.2"/>
    <row r="106" s="55" customFormat="1" ht="15" customHeight="1" x14ac:dyDescent="0.2"/>
    <row r="107" s="55" customFormat="1" ht="15" customHeight="1" x14ac:dyDescent="0.2"/>
    <row r="108" s="55" customFormat="1" ht="15" customHeight="1" x14ac:dyDescent="0.2"/>
    <row r="109" s="55" customFormat="1" ht="15" customHeight="1" x14ac:dyDescent="0.2"/>
    <row r="110" s="55" customFormat="1" ht="15" customHeight="1" x14ac:dyDescent="0.2"/>
    <row r="111" s="55" customFormat="1" ht="15" customHeight="1" x14ac:dyDescent="0.2"/>
    <row r="112" s="55" customFormat="1" ht="15" customHeight="1" x14ac:dyDescent="0.2"/>
    <row r="113" s="55" customFormat="1" ht="15" customHeight="1" x14ac:dyDescent="0.2"/>
    <row r="114" s="55" customFormat="1" ht="15" customHeight="1" x14ac:dyDescent="0.2"/>
    <row r="115" s="55" customFormat="1" ht="15" customHeight="1" x14ac:dyDescent="0.2"/>
    <row r="116" s="55" customFormat="1" ht="15" customHeight="1" x14ac:dyDescent="0.2"/>
    <row r="117" s="55" customFormat="1" ht="15" customHeight="1" x14ac:dyDescent="0.2"/>
    <row r="118" s="55" customFormat="1" ht="15" customHeight="1" x14ac:dyDescent="0.2"/>
    <row r="119" s="55" customFormat="1" ht="15" customHeight="1" x14ac:dyDescent="0.2"/>
    <row r="120" s="55" customFormat="1" ht="15" customHeight="1" x14ac:dyDescent="0.2"/>
    <row r="121" s="55" customFormat="1" ht="15" customHeight="1" x14ac:dyDescent="0.2"/>
    <row r="122" s="55" customFormat="1" ht="15" customHeight="1" x14ac:dyDescent="0.2"/>
    <row r="123" s="55" customFormat="1" ht="15" customHeight="1" x14ac:dyDescent="0.2"/>
    <row r="124" s="55" customFormat="1" ht="15" customHeight="1" x14ac:dyDescent="0.2"/>
    <row r="125" s="55" customFormat="1" ht="15" customHeight="1" x14ac:dyDescent="0.2"/>
    <row r="126" s="55" customFormat="1" ht="15" customHeight="1" x14ac:dyDescent="0.2"/>
    <row r="127" s="55" customFormat="1" ht="15" customHeight="1" x14ac:dyDescent="0.2"/>
    <row r="128" s="55" customFormat="1" ht="15" customHeight="1" x14ac:dyDescent="0.2"/>
    <row r="129" s="55" customFormat="1" ht="15" customHeight="1" x14ac:dyDescent="0.2"/>
    <row r="130" s="55" customFormat="1" ht="15" customHeight="1" x14ac:dyDescent="0.2"/>
    <row r="131" s="55" customFormat="1" ht="15" customHeight="1" x14ac:dyDescent="0.2"/>
    <row r="132" s="55" customFormat="1" ht="15" customHeight="1" x14ac:dyDescent="0.2"/>
    <row r="133" s="55" customFormat="1" ht="15" customHeight="1" x14ac:dyDescent="0.2"/>
    <row r="134" s="55" customFormat="1" ht="15" customHeight="1" x14ac:dyDescent="0.2"/>
    <row r="135" s="55" customFormat="1" ht="15" customHeight="1" x14ac:dyDescent="0.2"/>
    <row r="136" s="55" customFormat="1" ht="15" customHeight="1" x14ac:dyDescent="0.2"/>
    <row r="137" s="55" customFormat="1" ht="15" customHeight="1" x14ac:dyDescent="0.2"/>
    <row r="138" s="55" customFormat="1" ht="15" customHeight="1" x14ac:dyDescent="0.2"/>
    <row r="139" s="55" customFormat="1" ht="15" customHeight="1" x14ac:dyDescent="0.2"/>
    <row r="140" s="55" customFormat="1" ht="15" customHeight="1" x14ac:dyDescent="0.2"/>
    <row r="141" s="55" customFormat="1" ht="15" customHeight="1" x14ac:dyDescent="0.2"/>
    <row r="142" s="55" customFormat="1" ht="15" customHeight="1" x14ac:dyDescent="0.2"/>
    <row r="143" s="55" customFormat="1" ht="15" customHeight="1" x14ac:dyDescent="0.2"/>
    <row r="144" s="55" customFormat="1" ht="15" customHeight="1" x14ac:dyDescent="0.2"/>
    <row r="145" s="55" customFormat="1" ht="15" customHeight="1" x14ac:dyDescent="0.2"/>
    <row r="146" s="55" customFormat="1" ht="15" customHeight="1" x14ac:dyDescent="0.2"/>
    <row r="147" s="55" customFormat="1" ht="15" customHeight="1" x14ac:dyDescent="0.2"/>
    <row r="148" s="55" customFormat="1" ht="15" customHeight="1" x14ac:dyDescent="0.2"/>
    <row r="149" s="55" customFormat="1" ht="15" customHeight="1" x14ac:dyDescent="0.2"/>
    <row r="150" s="55" customFormat="1" ht="15" customHeight="1" x14ac:dyDescent="0.2"/>
    <row r="151" s="55" customFormat="1" ht="15" customHeight="1" x14ac:dyDescent="0.2"/>
    <row r="152" s="55" customFormat="1" ht="15" customHeight="1" x14ac:dyDescent="0.2"/>
    <row r="153" s="55" customFormat="1" ht="15" customHeight="1" x14ac:dyDescent="0.2"/>
    <row r="154" s="55" customFormat="1" ht="15" customHeight="1" x14ac:dyDescent="0.2"/>
    <row r="155" s="55" customFormat="1" ht="15" customHeight="1" x14ac:dyDescent="0.2"/>
    <row r="156" s="55" customFormat="1" ht="15" customHeight="1" x14ac:dyDescent="0.2"/>
    <row r="157" s="55" customFormat="1" ht="15" customHeight="1" x14ac:dyDescent="0.2"/>
    <row r="158" s="55" customFormat="1" ht="15" customHeight="1" x14ac:dyDescent="0.2"/>
    <row r="159" s="55" customFormat="1" ht="15" customHeight="1" x14ac:dyDescent="0.2"/>
    <row r="160" s="55" customFormat="1" ht="15" customHeight="1" x14ac:dyDescent="0.2"/>
    <row r="161" s="55" customFormat="1" ht="15" customHeight="1" x14ac:dyDescent="0.2"/>
    <row r="162" s="55" customFormat="1" ht="15" customHeight="1" x14ac:dyDescent="0.2"/>
    <row r="163" s="55" customFormat="1" ht="15" customHeight="1" x14ac:dyDescent="0.2"/>
    <row r="164" s="55" customFormat="1" ht="15" customHeight="1" x14ac:dyDescent="0.2"/>
    <row r="165" s="55" customFormat="1" ht="15" customHeight="1" x14ac:dyDescent="0.2"/>
  </sheetData>
  <pageMargins left="0.7" right="0.7" top="0.75" bottom="0.75" header="0.3" footer="0.3"/>
  <pageSetup paperSize="9" orientation="landscape"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4"/>
  <sheetViews>
    <sheetView workbookViewId="0">
      <pane xSplit="2" ySplit="6" topLeftCell="C7" activePane="bottomRight" state="frozen"/>
      <selection pane="topRight" activeCell="C1" sqref="C1"/>
      <selection pane="bottomLeft" activeCell="A7" sqref="A7"/>
      <selection pane="bottomRight" activeCell="C2" sqref="C2:T3"/>
    </sheetView>
  </sheetViews>
  <sheetFormatPr defaultRowHeight="15" x14ac:dyDescent="0.25"/>
  <cols>
    <col min="1" max="1" width="1.7109375" style="2" customWidth="1"/>
    <col min="2" max="2" width="64.140625" style="3" customWidth="1"/>
    <col min="3" max="20" width="13.5703125" style="2" customWidth="1"/>
    <col min="21" max="16384" width="9.140625" style="2"/>
  </cols>
  <sheetData>
    <row r="1" spans="2:20" ht="3" customHeight="1" x14ac:dyDescent="0.25">
      <c r="B1" s="5"/>
      <c r="C1" s="60"/>
      <c r="D1" s="60"/>
      <c r="E1" s="60"/>
      <c r="F1" s="60"/>
      <c r="G1" s="60"/>
      <c r="H1" s="60"/>
      <c r="I1" s="60"/>
      <c r="J1" s="60"/>
    </row>
    <row r="2" spans="2:20" ht="12" customHeight="1" x14ac:dyDescent="0.25">
      <c r="C2" s="61" t="s">
        <v>33</v>
      </c>
      <c r="D2" s="61"/>
      <c r="E2" s="61"/>
      <c r="F2" s="61"/>
      <c r="G2" s="61"/>
      <c r="H2" s="61"/>
      <c r="I2" s="61"/>
      <c r="J2" s="61"/>
      <c r="K2" s="61"/>
      <c r="L2" s="61"/>
      <c r="M2" s="61"/>
      <c r="N2" s="61"/>
      <c r="O2" s="61"/>
      <c r="P2" s="61"/>
      <c r="Q2" s="61"/>
      <c r="R2" s="61"/>
      <c r="S2" s="61"/>
      <c r="T2" s="61"/>
    </row>
    <row r="3" spans="2:20" ht="12" customHeight="1" x14ac:dyDescent="0.25">
      <c r="C3" s="61"/>
      <c r="D3" s="61"/>
      <c r="E3" s="61"/>
      <c r="F3" s="61"/>
      <c r="G3" s="61"/>
      <c r="H3" s="61"/>
      <c r="I3" s="61"/>
      <c r="J3" s="61"/>
      <c r="K3" s="61"/>
      <c r="L3" s="61"/>
      <c r="M3" s="61"/>
      <c r="N3" s="61"/>
      <c r="O3" s="61"/>
      <c r="P3" s="61"/>
      <c r="Q3" s="61"/>
      <c r="R3" s="61"/>
      <c r="S3" s="61"/>
      <c r="T3" s="61"/>
    </row>
    <row r="4" spans="2:20" ht="20.25" customHeight="1" thickBot="1" x14ac:dyDescent="0.3">
      <c r="B4" s="6"/>
      <c r="C4" s="62">
        <v>2016</v>
      </c>
      <c r="D4" s="63"/>
      <c r="E4" s="63"/>
      <c r="F4" s="63"/>
      <c r="G4" s="63"/>
      <c r="H4" s="63"/>
      <c r="I4" s="63"/>
      <c r="J4" s="63"/>
      <c r="K4" s="63"/>
      <c r="L4" s="63"/>
      <c r="M4" s="63"/>
      <c r="N4" s="63"/>
      <c r="O4" s="63"/>
      <c r="P4" s="63"/>
      <c r="Q4" s="63"/>
      <c r="R4" s="63"/>
      <c r="S4" s="63"/>
      <c r="T4" s="63"/>
    </row>
    <row r="5" spans="2:20" s="3" customFormat="1" ht="14.25" thickTop="1" thickBot="1" x14ac:dyDescent="0.25">
      <c r="B5" s="74" t="s">
        <v>30</v>
      </c>
      <c r="C5" s="68" t="s">
        <v>29</v>
      </c>
      <c r="D5" s="69"/>
      <c r="E5" s="70" t="s">
        <v>28</v>
      </c>
      <c r="F5" s="70"/>
      <c r="G5" s="71" t="s">
        <v>27</v>
      </c>
      <c r="H5" s="70"/>
      <c r="I5" s="71" t="s">
        <v>26</v>
      </c>
      <c r="J5" s="70"/>
      <c r="K5" s="71" t="s">
        <v>25</v>
      </c>
      <c r="L5" s="70"/>
      <c r="M5" s="71" t="s">
        <v>24</v>
      </c>
      <c r="N5" s="70"/>
      <c r="O5" s="71" t="s">
        <v>23</v>
      </c>
      <c r="P5" s="70"/>
      <c r="Q5" s="71" t="s">
        <v>22</v>
      </c>
      <c r="R5" s="70"/>
      <c r="S5" s="71" t="s">
        <v>21</v>
      </c>
      <c r="T5" s="70"/>
    </row>
    <row r="6" spans="2:20" s="3" customFormat="1" ht="15.75" customHeight="1" thickBot="1" x14ac:dyDescent="0.25">
      <c r="B6" s="75"/>
      <c r="C6" s="7" t="s">
        <v>20</v>
      </c>
      <c r="D6" s="8" t="s">
        <v>19</v>
      </c>
      <c r="E6" s="9" t="s">
        <v>20</v>
      </c>
      <c r="F6" s="10" t="s">
        <v>19</v>
      </c>
      <c r="G6" s="11" t="s">
        <v>20</v>
      </c>
      <c r="H6" s="10" t="s">
        <v>19</v>
      </c>
      <c r="I6" s="11" t="s">
        <v>20</v>
      </c>
      <c r="J6" s="10" t="s">
        <v>19</v>
      </c>
      <c r="K6" s="11" t="s">
        <v>20</v>
      </c>
      <c r="L6" s="10" t="s">
        <v>19</v>
      </c>
      <c r="M6" s="11" t="s">
        <v>20</v>
      </c>
      <c r="N6" s="10" t="s">
        <v>19</v>
      </c>
      <c r="O6" s="11" t="s">
        <v>20</v>
      </c>
      <c r="P6" s="10" t="s">
        <v>19</v>
      </c>
      <c r="Q6" s="11" t="s">
        <v>20</v>
      </c>
      <c r="R6" s="10" t="s">
        <v>19</v>
      </c>
      <c r="S6" s="11" t="s">
        <v>20</v>
      </c>
      <c r="T6" s="10" t="s">
        <v>19</v>
      </c>
    </row>
    <row r="7" spans="2:20" ht="15.75" thickTop="1" x14ac:dyDescent="0.25">
      <c r="B7" s="12" t="s">
        <v>18</v>
      </c>
      <c r="C7" s="34">
        <v>3607259</v>
      </c>
      <c r="D7" s="34">
        <v>206888</v>
      </c>
      <c r="E7" s="34">
        <v>3617521</v>
      </c>
      <c r="F7" s="36">
        <v>207101</v>
      </c>
      <c r="G7" s="34">
        <v>3629302</v>
      </c>
      <c r="H7" s="36">
        <v>206651</v>
      </c>
      <c r="I7" s="34">
        <v>3637968</v>
      </c>
      <c r="J7" s="36">
        <v>206602</v>
      </c>
      <c r="K7" s="34">
        <v>3634913</v>
      </c>
      <c r="L7" s="36">
        <v>202639</v>
      </c>
      <c r="M7" s="34">
        <v>3638041</v>
      </c>
      <c r="N7" s="36">
        <v>200195</v>
      </c>
      <c r="O7" s="34">
        <v>3646711</v>
      </c>
      <c r="P7" s="36">
        <v>197129</v>
      </c>
      <c r="Q7" s="34">
        <f>3657101+1325</f>
        <v>3658426</v>
      </c>
      <c r="R7" s="36">
        <v>196811</v>
      </c>
      <c r="S7" s="34">
        <f>3671946+1348</f>
        <v>3673294</v>
      </c>
      <c r="T7" s="43">
        <v>195282</v>
      </c>
    </row>
    <row r="8" spans="2:20" x14ac:dyDescent="0.25">
      <c r="B8" s="13" t="s">
        <v>17</v>
      </c>
      <c r="C8" s="38"/>
      <c r="D8" s="38"/>
      <c r="E8" s="38"/>
      <c r="F8" s="38"/>
      <c r="G8" s="38"/>
      <c r="H8" s="38"/>
      <c r="I8" s="38"/>
      <c r="J8" s="38"/>
      <c r="K8" s="38"/>
      <c r="L8" s="38"/>
      <c r="M8" s="38"/>
      <c r="N8" s="38"/>
      <c r="O8" s="38"/>
      <c r="P8" s="38"/>
      <c r="Q8" s="38"/>
      <c r="R8" s="38"/>
      <c r="S8" s="38"/>
      <c r="T8" s="38"/>
    </row>
    <row r="9" spans="2:20" ht="15" customHeight="1" x14ac:dyDescent="0.25">
      <c r="B9" s="14" t="s">
        <v>16</v>
      </c>
      <c r="C9" s="34">
        <v>3606465</v>
      </c>
      <c r="D9" s="36">
        <v>206888</v>
      </c>
      <c r="E9" s="34">
        <v>3616607</v>
      </c>
      <c r="F9" s="36">
        <v>207101</v>
      </c>
      <c r="G9" s="34">
        <v>3628327</v>
      </c>
      <c r="H9" s="36">
        <v>206651</v>
      </c>
      <c r="I9" s="34">
        <v>3636898</v>
      </c>
      <c r="J9" s="36">
        <v>206602</v>
      </c>
      <c r="K9" s="34">
        <v>3633766</v>
      </c>
      <c r="L9" s="36">
        <v>202639</v>
      </c>
      <c r="M9" s="34">
        <v>3636764</v>
      </c>
      <c r="N9" s="36">
        <v>200195</v>
      </c>
      <c r="O9" s="34">
        <v>3645411</v>
      </c>
      <c r="P9" s="36">
        <v>197129</v>
      </c>
      <c r="Q9" s="34">
        <v>3657101</v>
      </c>
      <c r="R9" s="36">
        <v>196811</v>
      </c>
      <c r="S9" s="34">
        <v>3671946</v>
      </c>
      <c r="T9" s="44">
        <v>195282</v>
      </c>
    </row>
    <row r="10" spans="2:20" x14ac:dyDescent="0.25">
      <c r="B10" s="13" t="s">
        <v>4</v>
      </c>
      <c r="C10" s="38"/>
      <c r="D10" s="38"/>
      <c r="E10" s="38"/>
      <c r="F10" s="38"/>
      <c r="G10" s="38"/>
      <c r="H10" s="38"/>
      <c r="I10" s="38"/>
      <c r="J10" s="38"/>
      <c r="K10" s="38"/>
      <c r="L10" s="38"/>
      <c r="M10" s="38"/>
      <c r="N10" s="38"/>
      <c r="O10" s="38"/>
      <c r="P10" s="38"/>
      <c r="Q10" s="38"/>
      <c r="R10" s="38"/>
      <c r="S10" s="38"/>
      <c r="T10" s="38"/>
    </row>
    <row r="11" spans="2:20" x14ac:dyDescent="0.25">
      <c r="B11" s="16" t="s">
        <v>15</v>
      </c>
      <c r="C11" s="34">
        <f t="shared" ref="C11:T11" si="0">C9-C28</f>
        <v>3419835</v>
      </c>
      <c r="D11" s="36">
        <f t="shared" si="0"/>
        <v>137891</v>
      </c>
      <c r="E11" s="34">
        <f t="shared" si="0"/>
        <v>3434543</v>
      </c>
      <c r="F11" s="36">
        <f t="shared" si="0"/>
        <v>137201</v>
      </c>
      <c r="G11" s="34">
        <f t="shared" si="0"/>
        <v>3447531</v>
      </c>
      <c r="H11" s="36">
        <f t="shared" si="0"/>
        <v>139658</v>
      </c>
      <c r="I11" s="34">
        <f t="shared" si="0"/>
        <v>3459771</v>
      </c>
      <c r="J11" s="36">
        <f t="shared" si="0"/>
        <v>140990</v>
      </c>
      <c r="K11" s="34">
        <f t="shared" si="0"/>
        <v>3455882</v>
      </c>
      <c r="L11" s="36">
        <f t="shared" si="0"/>
        <v>141286</v>
      </c>
      <c r="M11" s="34">
        <f t="shared" si="0"/>
        <v>3441932</v>
      </c>
      <c r="N11" s="36">
        <f t="shared" si="0"/>
        <v>139990</v>
      </c>
      <c r="O11" s="34">
        <f t="shared" si="0"/>
        <v>3464022</v>
      </c>
      <c r="P11" s="36">
        <f t="shared" si="0"/>
        <v>139310</v>
      </c>
      <c r="Q11" s="34">
        <f t="shared" si="0"/>
        <v>3478039</v>
      </c>
      <c r="R11" s="36">
        <f t="shared" si="0"/>
        <v>139583</v>
      </c>
      <c r="S11" s="34">
        <f t="shared" si="0"/>
        <v>3492696</v>
      </c>
      <c r="T11" s="44">
        <f t="shared" si="0"/>
        <v>140406</v>
      </c>
    </row>
    <row r="12" spans="2:20" x14ac:dyDescent="0.25">
      <c r="B12" s="13" t="s">
        <v>14</v>
      </c>
      <c r="C12" s="35"/>
      <c r="D12" s="35"/>
      <c r="E12" s="35"/>
      <c r="F12" s="35"/>
      <c r="G12" s="35"/>
      <c r="H12" s="35"/>
      <c r="I12" s="35"/>
      <c r="J12" s="35"/>
      <c r="K12" s="35"/>
      <c r="L12" s="35"/>
      <c r="M12" s="35"/>
      <c r="N12" s="35"/>
      <c r="O12" s="35"/>
      <c r="P12" s="35"/>
      <c r="Q12" s="35"/>
      <c r="R12" s="35"/>
      <c r="S12" s="35"/>
      <c r="T12" s="35"/>
    </row>
    <row r="13" spans="2:20" ht="12" customHeight="1" x14ac:dyDescent="0.25">
      <c r="B13" s="17" t="s">
        <v>13</v>
      </c>
      <c r="C13" s="66">
        <v>570346</v>
      </c>
      <c r="D13" s="64">
        <v>53684</v>
      </c>
      <c r="E13" s="66">
        <v>575262</v>
      </c>
      <c r="F13" s="64">
        <v>54335</v>
      </c>
      <c r="G13" s="66">
        <v>583204</v>
      </c>
      <c r="H13" s="64">
        <v>54877</v>
      </c>
      <c r="I13" s="66">
        <v>587582</v>
      </c>
      <c r="J13" s="64">
        <v>56474</v>
      </c>
      <c r="K13" s="66">
        <v>595872</v>
      </c>
      <c r="L13" s="64">
        <v>55761</v>
      </c>
      <c r="M13" s="66">
        <v>601807</v>
      </c>
      <c r="N13" s="64">
        <v>56106</v>
      </c>
      <c r="O13" s="66">
        <v>608151</v>
      </c>
      <c r="P13" s="64">
        <v>56427</v>
      </c>
      <c r="Q13" s="66">
        <v>614084</v>
      </c>
      <c r="R13" s="64">
        <v>55760</v>
      </c>
      <c r="S13" s="66">
        <v>620988</v>
      </c>
      <c r="T13" s="66">
        <v>55844</v>
      </c>
    </row>
    <row r="14" spans="2:20" ht="12" customHeight="1" x14ac:dyDescent="0.25">
      <c r="B14" s="18" t="s">
        <v>12</v>
      </c>
      <c r="C14" s="67"/>
      <c r="D14" s="65"/>
      <c r="E14" s="67"/>
      <c r="F14" s="65"/>
      <c r="G14" s="67"/>
      <c r="H14" s="65"/>
      <c r="I14" s="67"/>
      <c r="J14" s="65"/>
      <c r="K14" s="67"/>
      <c r="L14" s="65"/>
      <c r="M14" s="67"/>
      <c r="N14" s="65"/>
      <c r="O14" s="67"/>
      <c r="P14" s="65"/>
      <c r="Q14" s="67"/>
      <c r="R14" s="65"/>
      <c r="S14" s="67"/>
      <c r="T14" s="67"/>
    </row>
    <row r="15" spans="2:20" ht="15" customHeight="1" x14ac:dyDescent="0.25">
      <c r="B15" s="19" t="s">
        <v>11</v>
      </c>
      <c r="C15" s="31">
        <v>0.15814539773839542</v>
      </c>
      <c r="D15" s="32">
        <v>0.2594746127262621</v>
      </c>
      <c r="E15" s="31">
        <v>0.15874214273828829</v>
      </c>
      <c r="F15" s="32">
        <v>0.26235484416117427</v>
      </c>
      <c r="G15" s="31">
        <v>0.16040794828034341</v>
      </c>
      <c r="H15" s="32">
        <v>0.26555271664440705</v>
      </c>
      <c r="I15" s="31">
        <v>0.1615608643386085</v>
      </c>
      <c r="J15" s="32">
        <v>0.27335079066210388</v>
      </c>
      <c r="K15" s="31">
        <v>0.16398166973602085</v>
      </c>
      <c r="L15" s="32">
        <v>0.27518222599477876</v>
      </c>
      <c r="M15" s="41">
        <v>0.16547811427535974</v>
      </c>
      <c r="N15" s="42">
        <v>0.28026794946724815</v>
      </c>
      <c r="O15" s="41">
        <f>O13/O9</f>
        <v>0.1668264566053046</v>
      </c>
      <c r="P15" s="41">
        <f>P13/P9</f>
        <v>0.2862440330950799</v>
      </c>
      <c r="Q15" s="31">
        <f t="shared" ref="Q15:T15" si="1">Q13/Q9</f>
        <v>0.1679155155955496</v>
      </c>
      <c r="R15" s="32">
        <f t="shared" si="1"/>
        <v>0.28331749749759921</v>
      </c>
      <c r="S15" s="31">
        <f t="shared" si="1"/>
        <v>0.16911686609770404</v>
      </c>
      <c r="T15" s="45">
        <f t="shared" si="1"/>
        <v>0.28596593644063456</v>
      </c>
    </row>
    <row r="16" spans="2:20" s="21" customFormat="1" ht="12" customHeight="1" x14ac:dyDescent="0.25">
      <c r="B16" s="20" t="s">
        <v>10</v>
      </c>
      <c r="C16" s="73">
        <v>237341</v>
      </c>
      <c r="D16" s="72">
        <v>42934</v>
      </c>
      <c r="E16" s="73">
        <v>245752</v>
      </c>
      <c r="F16" s="72">
        <v>43804</v>
      </c>
      <c r="G16" s="73">
        <v>249927</v>
      </c>
      <c r="H16" s="72">
        <v>44346</v>
      </c>
      <c r="I16" s="73">
        <v>255028</v>
      </c>
      <c r="J16" s="72">
        <v>43782</v>
      </c>
      <c r="K16" s="73">
        <v>255641</v>
      </c>
      <c r="L16" s="72">
        <v>45592</v>
      </c>
      <c r="M16" s="73">
        <v>258759</v>
      </c>
      <c r="N16" s="72">
        <v>45830</v>
      </c>
      <c r="O16" s="73">
        <v>261463</v>
      </c>
      <c r="P16" s="72">
        <v>46542</v>
      </c>
      <c r="Q16" s="73">
        <v>265499</v>
      </c>
      <c r="R16" s="72">
        <v>48236</v>
      </c>
      <c r="S16" s="73">
        <v>269165</v>
      </c>
      <c r="T16" s="73">
        <v>48996</v>
      </c>
    </row>
    <row r="17" spans="2:21" s="21" customFormat="1" ht="12" customHeight="1" x14ac:dyDescent="0.25">
      <c r="B17" s="22" t="s">
        <v>9</v>
      </c>
      <c r="C17" s="67"/>
      <c r="D17" s="65"/>
      <c r="E17" s="67"/>
      <c r="F17" s="65"/>
      <c r="G17" s="67"/>
      <c r="H17" s="65"/>
      <c r="I17" s="67"/>
      <c r="J17" s="65"/>
      <c r="K17" s="67"/>
      <c r="L17" s="65"/>
      <c r="M17" s="67"/>
      <c r="N17" s="65"/>
      <c r="O17" s="67"/>
      <c r="P17" s="65"/>
      <c r="Q17" s="67"/>
      <c r="R17" s="65"/>
      <c r="S17" s="67"/>
      <c r="T17" s="67"/>
    </row>
    <row r="18" spans="2:21" ht="27.75" customHeight="1" x14ac:dyDescent="0.25">
      <c r="B18" s="23" t="s">
        <v>8</v>
      </c>
      <c r="C18" s="33">
        <f>C16/C13</f>
        <v>0.41613511798101505</v>
      </c>
      <c r="D18" s="32">
        <f t="shared" ref="D18:T18" si="2">D16/D13</f>
        <v>0.79975411668281049</v>
      </c>
      <c r="E18" s="33">
        <f t="shared" si="2"/>
        <v>0.42720012794170309</v>
      </c>
      <c r="F18" s="32">
        <f t="shared" si="2"/>
        <v>0.80618385939081627</v>
      </c>
      <c r="G18" s="33">
        <f t="shared" si="2"/>
        <v>0.42854129944239067</v>
      </c>
      <c r="H18" s="32">
        <f t="shared" si="2"/>
        <v>0.80809811031944168</v>
      </c>
      <c r="I18" s="33">
        <f t="shared" si="2"/>
        <v>0.43402963331075495</v>
      </c>
      <c r="J18" s="32">
        <f t="shared" si="2"/>
        <v>0.77525941141056065</v>
      </c>
      <c r="K18" s="33">
        <f t="shared" si="2"/>
        <v>0.42901999087052251</v>
      </c>
      <c r="L18" s="32">
        <f t="shared" si="2"/>
        <v>0.8176323954018041</v>
      </c>
      <c r="M18" s="33">
        <f t="shared" si="2"/>
        <v>0.42997007346208999</v>
      </c>
      <c r="N18" s="32">
        <f t="shared" si="2"/>
        <v>0.81684668306419994</v>
      </c>
      <c r="O18" s="33">
        <f t="shared" si="2"/>
        <v>0.42993105330748449</v>
      </c>
      <c r="P18" s="32">
        <f t="shared" si="2"/>
        <v>0.82481790632144192</v>
      </c>
      <c r="Q18" s="33">
        <f t="shared" si="2"/>
        <v>0.43234964597677189</v>
      </c>
      <c r="R18" s="32">
        <f t="shared" si="2"/>
        <v>0.86506456241033003</v>
      </c>
      <c r="S18" s="33">
        <f t="shared" si="2"/>
        <v>0.43344637899605143</v>
      </c>
      <c r="T18" s="45">
        <f t="shared" si="2"/>
        <v>0.87737268104004007</v>
      </c>
    </row>
    <row r="19" spans="2:21" x14ac:dyDescent="0.25">
      <c r="B19" s="13"/>
      <c r="C19" s="15"/>
      <c r="D19" s="15"/>
      <c r="E19" s="15"/>
      <c r="F19" s="15"/>
      <c r="G19" s="15"/>
      <c r="H19" s="15"/>
      <c r="I19" s="15"/>
      <c r="J19" s="15"/>
      <c r="K19" s="15"/>
      <c r="L19" s="15"/>
      <c r="M19" s="15"/>
      <c r="N19" s="15"/>
      <c r="O19" s="15"/>
      <c r="P19" s="15"/>
      <c r="Q19" s="15"/>
      <c r="R19" s="15"/>
      <c r="S19" s="15"/>
      <c r="T19" s="46"/>
    </row>
    <row r="20" spans="2:21" x14ac:dyDescent="0.25">
      <c r="B20" s="24" t="s">
        <v>7</v>
      </c>
      <c r="C20" s="37">
        <v>0</v>
      </c>
      <c r="D20" s="36">
        <v>0</v>
      </c>
      <c r="E20" s="37">
        <v>0</v>
      </c>
      <c r="F20" s="36">
        <v>0</v>
      </c>
      <c r="G20" s="37">
        <v>0</v>
      </c>
      <c r="H20" s="36">
        <v>0</v>
      </c>
      <c r="I20" s="37">
        <v>0</v>
      </c>
      <c r="J20" s="36">
        <v>0</v>
      </c>
      <c r="K20" s="37">
        <v>0</v>
      </c>
      <c r="L20" s="36">
        <v>0</v>
      </c>
      <c r="M20" s="37">
        <v>0</v>
      </c>
      <c r="N20" s="36">
        <v>0</v>
      </c>
      <c r="O20" s="37">
        <v>0</v>
      </c>
      <c r="P20" s="36">
        <v>0</v>
      </c>
      <c r="Q20" s="37">
        <v>0</v>
      </c>
      <c r="R20" s="36">
        <v>0</v>
      </c>
      <c r="S20" s="37">
        <v>0</v>
      </c>
      <c r="T20" s="44">
        <v>0</v>
      </c>
    </row>
    <row r="21" spans="2:21" x14ac:dyDescent="0.25">
      <c r="B21" s="13" t="s">
        <v>4</v>
      </c>
      <c r="C21" s="15"/>
      <c r="D21" s="25"/>
      <c r="E21" s="15"/>
      <c r="F21" s="25"/>
      <c r="G21" s="15"/>
      <c r="H21" s="25"/>
      <c r="I21" s="15"/>
      <c r="J21" s="25"/>
      <c r="K21" s="15"/>
      <c r="L21" s="25"/>
      <c r="M21" s="15"/>
      <c r="N21" s="25"/>
      <c r="O21" s="15"/>
      <c r="P21" s="25"/>
      <c r="Q21" s="15"/>
      <c r="R21" s="25"/>
      <c r="S21" s="15"/>
      <c r="T21" s="25"/>
    </row>
    <row r="22" spans="2:21" x14ac:dyDescent="0.25">
      <c r="B22" s="26" t="s">
        <v>6</v>
      </c>
      <c r="C22" s="37">
        <v>0</v>
      </c>
      <c r="D22" s="36">
        <v>0</v>
      </c>
      <c r="E22" s="37">
        <v>0</v>
      </c>
      <c r="F22" s="36">
        <v>0</v>
      </c>
      <c r="G22" s="37">
        <v>0</v>
      </c>
      <c r="H22" s="36">
        <v>0</v>
      </c>
      <c r="I22" s="37">
        <v>0</v>
      </c>
      <c r="J22" s="36">
        <v>0</v>
      </c>
      <c r="K22" s="37">
        <v>0</v>
      </c>
      <c r="L22" s="36">
        <v>0</v>
      </c>
      <c r="M22" s="37">
        <v>0</v>
      </c>
      <c r="N22" s="36">
        <v>0</v>
      </c>
      <c r="O22" s="37">
        <v>0</v>
      </c>
      <c r="P22" s="36">
        <v>0</v>
      </c>
      <c r="Q22" s="37">
        <v>0</v>
      </c>
      <c r="R22" s="36">
        <v>0</v>
      </c>
      <c r="S22" s="37">
        <v>0</v>
      </c>
      <c r="T22" s="44">
        <v>0</v>
      </c>
    </row>
    <row r="23" spans="2:21" x14ac:dyDescent="0.25">
      <c r="B23" s="53"/>
      <c r="C23" s="15"/>
      <c r="D23" s="15"/>
      <c r="E23" s="15"/>
      <c r="F23" s="15"/>
      <c r="G23" s="15"/>
      <c r="H23" s="15"/>
      <c r="I23" s="15"/>
      <c r="J23" s="15"/>
      <c r="K23" s="15"/>
      <c r="L23" s="15"/>
      <c r="M23" s="15"/>
      <c r="N23" s="15"/>
      <c r="O23" s="15"/>
      <c r="P23" s="15"/>
      <c r="Q23" s="15"/>
      <c r="R23" s="15"/>
      <c r="S23" s="15"/>
      <c r="T23" s="46"/>
    </row>
    <row r="24" spans="2:21" x14ac:dyDescent="0.25">
      <c r="B24" s="24" t="s">
        <v>5</v>
      </c>
      <c r="C24" s="48">
        <v>0</v>
      </c>
      <c r="D24" s="49">
        <v>0</v>
      </c>
      <c r="E24" s="48">
        <v>0</v>
      </c>
      <c r="F24" s="49">
        <v>0</v>
      </c>
      <c r="G24" s="48">
        <v>0</v>
      </c>
      <c r="H24" s="49">
        <v>0</v>
      </c>
      <c r="I24" s="48">
        <v>0</v>
      </c>
      <c r="J24" s="49">
        <v>0</v>
      </c>
      <c r="K24" s="48">
        <v>0</v>
      </c>
      <c r="L24" s="49">
        <v>0</v>
      </c>
      <c r="M24" s="48">
        <v>0</v>
      </c>
      <c r="N24" s="49">
        <v>0</v>
      </c>
      <c r="O24" s="48">
        <v>0</v>
      </c>
      <c r="P24" s="49">
        <v>0</v>
      </c>
      <c r="Q24" s="48">
        <v>0</v>
      </c>
      <c r="R24" s="49">
        <v>0</v>
      </c>
      <c r="S24" s="48">
        <v>0</v>
      </c>
      <c r="T24" s="48">
        <v>0</v>
      </c>
      <c r="U24" s="4"/>
    </row>
    <row r="25" spans="2:21" x14ac:dyDescent="0.25">
      <c r="B25" s="13" t="s">
        <v>4</v>
      </c>
      <c r="C25" s="15"/>
      <c r="D25" s="25"/>
      <c r="E25" s="15"/>
      <c r="F25" s="25"/>
      <c r="G25" s="15"/>
      <c r="H25" s="25"/>
      <c r="I25" s="15"/>
      <c r="J25" s="25"/>
      <c r="K25" s="15"/>
      <c r="L25" s="25"/>
      <c r="M25" s="15"/>
      <c r="N25" s="25"/>
      <c r="O25" s="15"/>
      <c r="P25" s="25"/>
      <c r="Q25" s="15"/>
      <c r="R25" s="25"/>
      <c r="S25" s="15"/>
      <c r="T25" s="25"/>
    </row>
    <row r="26" spans="2:21" x14ac:dyDescent="0.25">
      <c r="B26" s="26" t="s">
        <v>3</v>
      </c>
      <c r="C26" s="37">
        <v>0</v>
      </c>
      <c r="D26" s="36">
        <v>0</v>
      </c>
      <c r="E26" s="37">
        <v>0</v>
      </c>
      <c r="F26" s="36">
        <v>0</v>
      </c>
      <c r="G26" s="37">
        <v>0</v>
      </c>
      <c r="H26" s="36">
        <v>0</v>
      </c>
      <c r="I26" s="37">
        <v>0</v>
      </c>
      <c r="J26" s="36">
        <v>0</v>
      </c>
      <c r="K26" s="37">
        <v>0</v>
      </c>
      <c r="L26" s="36">
        <v>0</v>
      </c>
      <c r="M26" s="37">
        <v>0</v>
      </c>
      <c r="N26" s="36">
        <v>0</v>
      </c>
      <c r="O26" s="37">
        <v>0</v>
      </c>
      <c r="P26" s="36">
        <v>0</v>
      </c>
      <c r="Q26" s="37">
        <v>0</v>
      </c>
      <c r="R26" s="36">
        <v>0</v>
      </c>
      <c r="S26" s="37">
        <v>0</v>
      </c>
      <c r="T26" s="44">
        <v>0</v>
      </c>
    </row>
    <row r="27" spans="2:21" x14ac:dyDescent="0.25">
      <c r="B27" s="27"/>
      <c r="C27" s="15"/>
      <c r="D27" s="15"/>
      <c r="E27" s="15"/>
      <c r="F27" s="15"/>
      <c r="G27" s="15"/>
      <c r="H27" s="15"/>
      <c r="I27" s="15"/>
      <c r="J27" s="15"/>
      <c r="K27" s="15"/>
      <c r="L27" s="15"/>
      <c r="M27" s="15"/>
      <c r="N27" s="15"/>
      <c r="O27" s="15"/>
      <c r="P27" s="15"/>
      <c r="Q27" s="15"/>
      <c r="R27" s="15"/>
      <c r="S27" s="15"/>
      <c r="T27" s="46"/>
    </row>
    <row r="28" spans="2:21" x14ac:dyDescent="0.25">
      <c r="B28" s="28" t="s">
        <v>2</v>
      </c>
      <c r="C28" s="37">
        <v>186630</v>
      </c>
      <c r="D28" s="36">
        <v>68997</v>
      </c>
      <c r="E28" s="37">
        <v>182064</v>
      </c>
      <c r="F28" s="36">
        <v>69900</v>
      </c>
      <c r="G28" s="37">
        <v>180796</v>
      </c>
      <c r="H28" s="36">
        <v>66993</v>
      </c>
      <c r="I28" s="37">
        <v>177127</v>
      </c>
      <c r="J28" s="36">
        <v>65612</v>
      </c>
      <c r="K28" s="37">
        <v>177884</v>
      </c>
      <c r="L28" s="36">
        <v>61353</v>
      </c>
      <c r="M28" s="37">
        <v>194832</v>
      </c>
      <c r="N28" s="36">
        <v>60205</v>
      </c>
      <c r="O28" s="37">
        <v>181389</v>
      </c>
      <c r="P28" s="36">
        <v>57819</v>
      </c>
      <c r="Q28" s="37">
        <v>179062</v>
      </c>
      <c r="R28" s="36">
        <v>57228</v>
      </c>
      <c r="S28" s="37">
        <v>179250</v>
      </c>
      <c r="T28" s="44">
        <v>54876</v>
      </c>
    </row>
    <row r="29" spans="2:21" x14ac:dyDescent="0.25">
      <c r="B29" s="29"/>
      <c r="C29" s="39"/>
      <c r="D29" s="40"/>
      <c r="E29" s="39"/>
      <c r="F29" s="40"/>
      <c r="G29" s="39"/>
      <c r="H29" s="40"/>
      <c r="I29" s="39"/>
      <c r="J29" s="40"/>
      <c r="K29" s="39"/>
      <c r="L29" s="40"/>
      <c r="M29" s="39"/>
      <c r="N29" s="40"/>
      <c r="O29" s="39"/>
      <c r="P29" s="40"/>
      <c r="Q29" s="39"/>
      <c r="R29" s="40"/>
      <c r="S29" s="39"/>
      <c r="T29" s="47"/>
    </row>
    <row r="30" spans="2:21" x14ac:dyDescent="0.25">
      <c r="B30" s="28" t="s">
        <v>1</v>
      </c>
      <c r="C30" s="37">
        <v>1580531</v>
      </c>
      <c r="D30" s="36">
        <v>127473</v>
      </c>
      <c r="E30" s="37">
        <v>1582991</v>
      </c>
      <c r="F30" s="36">
        <v>127620</v>
      </c>
      <c r="G30" s="37">
        <v>1585882</v>
      </c>
      <c r="H30" s="36">
        <v>127423</v>
      </c>
      <c r="I30" s="37">
        <v>1587406</v>
      </c>
      <c r="J30" s="36">
        <v>127639</v>
      </c>
      <c r="K30" s="37">
        <v>1588158</v>
      </c>
      <c r="L30" s="36">
        <v>124982</v>
      </c>
      <c r="M30" s="37">
        <v>1589455</v>
      </c>
      <c r="N30" s="36">
        <v>123401</v>
      </c>
      <c r="O30" s="37">
        <v>1592116</v>
      </c>
      <c r="P30" s="36">
        <v>121475</v>
      </c>
      <c r="Q30" s="37">
        <v>1596211</v>
      </c>
      <c r="R30" s="36">
        <v>121184</v>
      </c>
      <c r="S30" s="37">
        <v>1601025</v>
      </c>
      <c r="T30" s="44">
        <v>120300</v>
      </c>
    </row>
    <row r="31" spans="2:21" x14ac:dyDescent="0.25">
      <c r="B31" s="1"/>
      <c r="C31" s="38"/>
      <c r="D31" s="40"/>
      <c r="E31" s="38"/>
      <c r="F31" s="40"/>
      <c r="G31" s="38"/>
      <c r="H31" s="40"/>
      <c r="I31" s="38"/>
      <c r="J31" s="40"/>
      <c r="K31" s="38"/>
      <c r="L31" s="40"/>
      <c r="M31" s="38"/>
      <c r="N31" s="40"/>
      <c r="O31" s="38"/>
      <c r="P31" s="40"/>
      <c r="Q31" s="38"/>
      <c r="R31" s="40"/>
      <c r="S31" s="38"/>
      <c r="T31" s="47"/>
    </row>
    <row r="32" spans="2:21" x14ac:dyDescent="0.25">
      <c r="B32" s="28" t="s">
        <v>0</v>
      </c>
      <c r="C32" s="37">
        <v>78538</v>
      </c>
      <c r="D32" s="36">
        <v>44598</v>
      </c>
      <c r="E32" s="37">
        <v>77571</v>
      </c>
      <c r="F32" s="36">
        <v>44927</v>
      </c>
      <c r="G32" s="37">
        <v>77036</v>
      </c>
      <c r="H32" s="36">
        <v>43493</v>
      </c>
      <c r="I32" s="37">
        <v>75609</v>
      </c>
      <c r="J32" s="36">
        <v>42811</v>
      </c>
      <c r="K32" s="37">
        <v>75731</v>
      </c>
      <c r="L32" s="36">
        <v>39847</v>
      </c>
      <c r="M32" s="37">
        <v>76432</v>
      </c>
      <c r="N32" s="36">
        <v>36021</v>
      </c>
      <c r="O32" s="37">
        <v>77247</v>
      </c>
      <c r="P32" s="36">
        <v>37647</v>
      </c>
      <c r="Q32" s="37">
        <v>76421</v>
      </c>
      <c r="R32" s="36">
        <v>37499</v>
      </c>
      <c r="S32" s="37">
        <v>76504</v>
      </c>
      <c r="T32" s="44">
        <v>36108</v>
      </c>
    </row>
    <row r="33" spans="2:20" ht="15.75" thickBot="1" x14ac:dyDescent="0.3">
      <c r="B33" s="30"/>
      <c r="C33" s="51"/>
      <c r="D33" s="51"/>
      <c r="E33" s="51"/>
      <c r="F33" s="50"/>
      <c r="G33" s="51"/>
      <c r="H33" s="52"/>
      <c r="I33" s="51"/>
      <c r="J33" s="50"/>
      <c r="K33" s="51"/>
      <c r="L33" s="50"/>
      <c r="M33" s="51"/>
      <c r="N33" s="50"/>
      <c r="O33" s="51"/>
      <c r="P33" s="50"/>
      <c r="Q33" s="51"/>
      <c r="R33" s="50"/>
      <c r="S33" s="51"/>
      <c r="T33" s="50"/>
    </row>
    <row r="34" spans="2:20" ht="15.75" thickTop="1" x14ac:dyDescent="0.25"/>
  </sheetData>
  <mergeCells count="49">
    <mergeCell ref="B5:B6"/>
    <mergeCell ref="P16:P17"/>
    <mergeCell ref="Q16:Q17"/>
    <mergeCell ref="R16:R17"/>
    <mergeCell ref="M5:N5"/>
    <mergeCell ref="O5:P5"/>
    <mergeCell ref="Q5:R5"/>
    <mergeCell ref="I16:I17"/>
    <mergeCell ref="F13:F14"/>
    <mergeCell ref="C13:C14"/>
    <mergeCell ref="C16:C17"/>
    <mergeCell ref="I5:J5"/>
    <mergeCell ref="O13:O14"/>
    <mergeCell ref="S16:S17"/>
    <mergeCell ref="T16:T17"/>
    <mergeCell ref="K16:K17"/>
    <mergeCell ref="L16:L17"/>
    <mergeCell ref="M16:M17"/>
    <mergeCell ref="N16:N17"/>
    <mergeCell ref="O16:O17"/>
    <mergeCell ref="P13:P14"/>
    <mergeCell ref="Q13:Q14"/>
    <mergeCell ref="R13:R14"/>
    <mergeCell ref="J16:J17"/>
    <mergeCell ref="G13:G14"/>
    <mergeCell ref="H13:H14"/>
    <mergeCell ref="I13:I14"/>
    <mergeCell ref="J13:J14"/>
    <mergeCell ref="D16:D17"/>
    <mergeCell ref="E16:E17"/>
    <mergeCell ref="F16:F17"/>
    <mergeCell ref="G16:G17"/>
    <mergeCell ref="H16:H17"/>
    <mergeCell ref="C1:J1"/>
    <mergeCell ref="C2:T3"/>
    <mergeCell ref="C4:T4"/>
    <mergeCell ref="D13:D14"/>
    <mergeCell ref="E13:E14"/>
    <mergeCell ref="C5:D5"/>
    <mergeCell ref="E5:F5"/>
    <mergeCell ref="G5:H5"/>
    <mergeCell ref="K5:L5"/>
    <mergeCell ref="K13:K14"/>
    <mergeCell ref="L13:L14"/>
    <mergeCell ref="S5:T5"/>
    <mergeCell ref="S13:S14"/>
    <mergeCell ref="T13:T14"/>
    <mergeCell ref="M13:M14"/>
    <mergeCell ref="N13:N14"/>
  </mergeCells>
  <pageMargins left="0.7" right="0.7"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Legend</vt:lpstr>
      <vt:lpstr>Payment accounts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NBRM</dc:creator>
  <cp:lastModifiedBy>Anita Hegjkezi</cp:lastModifiedBy>
  <dcterms:created xsi:type="dcterms:W3CDTF">2016-10-21T08:07:28Z</dcterms:created>
  <dcterms:modified xsi:type="dcterms:W3CDTF">2016-12-14T15:42:07Z</dcterms:modified>
</cp:coreProperties>
</file>