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9440" windowHeight="7245" activeTab="1"/>
  </bookViews>
  <sheets>
    <sheet name="Легенда" sheetId="5" r:id="rId1"/>
    <sheet name="Уреди" sheetId="4" r:id="rId2"/>
  </sheets>
  <calcPr calcId="145621"/>
</workbook>
</file>

<file path=xl/calcChain.xml><?xml version="1.0" encoding="utf-8"?>
<calcChain xmlns="http://schemas.openxmlformats.org/spreadsheetml/2006/main">
  <c r="L18" i="4" l="1"/>
  <c r="K18" i="4" l="1"/>
  <c r="J18" i="4"/>
  <c r="I18" i="4"/>
  <c r="H18" i="4"/>
  <c r="G18" i="4"/>
  <c r="F18" i="4"/>
  <c r="E18" i="4"/>
  <c r="D18" i="4"/>
  <c r="C18" i="4"/>
</calcChain>
</file>

<file path=xl/sharedStrings.xml><?xml version="1.0" encoding="utf-8"?>
<sst xmlns="http://schemas.openxmlformats.org/spreadsheetml/2006/main" count="34" uniqueCount="31">
  <si>
    <t>Останати уреди за прифаќање на плаќања</t>
  </si>
  <si>
    <t xml:space="preserve">     Уреди за прифаќање електронски пари</t>
  </si>
  <si>
    <t xml:space="preserve">     Уреди за полнење/и празнење електронски пари</t>
  </si>
  <si>
    <t xml:space="preserve">   од кои:</t>
  </si>
  <si>
    <t>Уреди за картички со електронски пари</t>
  </si>
  <si>
    <t xml:space="preserve">     Контактни/бесконтактни</t>
  </si>
  <si>
    <t xml:space="preserve">     Контактни</t>
  </si>
  <si>
    <t xml:space="preserve">     Уреди за електронски трансфер на средства на физички </t>
  </si>
  <si>
    <t xml:space="preserve">     Банкомати со функција за иницирање кредитен трансфер</t>
  </si>
  <si>
    <t xml:space="preserve">     Банкомати со функција на депонирање готовина</t>
  </si>
  <si>
    <t>на 30 јуни</t>
  </si>
  <si>
    <t>на 31 мај</t>
  </si>
  <si>
    <t>на 30 април</t>
  </si>
  <si>
    <t>на 31 март</t>
  </si>
  <si>
    <t>на 29 февруари</t>
  </si>
  <si>
    <t>на 31 јануари</t>
  </si>
  <si>
    <t xml:space="preserve">Банкомати (АТМ) </t>
  </si>
  <si>
    <t>Уреди коишто прифаќаат платежни картички</t>
  </si>
  <si>
    <t> Уреди на виртуелни места на продажба (интернет-продажни места)</t>
  </si>
  <si>
    <r>
      <rPr>
        <b/>
        <sz val="11"/>
        <color theme="1"/>
        <rFont val="Tahoma"/>
        <family val="2"/>
        <charset val="204"/>
      </rPr>
      <t>Бројот на уредите на виртуелните места на продажба</t>
    </r>
    <r>
      <rPr>
        <sz val="11"/>
        <color theme="1"/>
        <rFont val="Tahoma"/>
        <family val="2"/>
        <charset val="204"/>
      </rPr>
      <t xml:space="preserve"> (интернет-продажни места) ги вклучува  уредите на виртуелни места на продажба коишто овозможуваат купување производи и услуги преку интернет, преку виртуелните продавници во земјата.</t>
    </r>
  </si>
  <si>
    <t>Уреди на физички места на продажба (ПОС)</t>
  </si>
  <si>
    <t xml:space="preserve">     места на продажба </t>
  </si>
  <si>
    <t>на 31 јули</t>
  </si>
  <si>
    <t>на 31 август</t>
  </si>
  <si>
    <t>на 30 септември</t>
  </si>
  <si>
    <r>
      <t>Вкупниот број на уреди за брза наплата од страна на корисниците, како и вкупниот број на инсталирани уреди на продажните места за прифаќање плаќање од страна на корисниците на микроплаќање, како и други уреди за прифаќање плаќања (што не се банкомати и уреди на физичките места на продажба) се вклучуваат во категоријата:</t>
    </r>
    <r>
      <rPr>
        <b/>
        <sz val="11"/>
        <color theme="1"/>
        <rFont val="Tahoma"/>
        <family val="2"/>
        <charset val="204"/>
      </rPr>
      <t xml:space="preserve"> „останати уреди за прифаќање на плаќањата“</t>
    </r>
    <r>
      <rPr>
        <sz val="11"/>
        <color theme="1"/>
        <rFont val="Tahoma"/>
        <family val="2"/>
        <charset val="204"/>
      </rPr>
      <t xml:space="preserve">.
</t>
    </r>
  </si>
  <si>
    <r>
      <rPr>
        <b/>
        <sz val="11"/>
        <color theme="1"/>
        <rFont val="Tahoma"/>
        <family val="2"/>
        <charset val="204"/>
      </rPr>
      <t xml:space="preserve">
Уреди коишто прифаќаат платежни картички 
</t>
    </r>
    <r>
      <rPr>
        <sz val="11"/>
        <color theme="1"/>
        <rFont val="Tahoma"/>
        <family val="2"/>
        <charset val="204"/>
      </rPr>
      <t xml:space="preserve">
Табелата ги вклучува податоците за </t>
    </r>
    <r>
      <rPr>
        <b/>
        <i/>
        <sz val="11"/>
        <color theme="1"/>
        <rFont val="Tahoma"/>
        <family val="2"/>
        <charset val="204"/>
      </rPr>
      <t>сите уреди коишто прифаќаат платежни картички поставени од домашните обезбедувачи на платежни услуги</t>
    </r>
    <r>
      <rPr>
        <sz val="11"/>
        <color theme="1"/>
        <rFont val="Tahoma"/>
        <family val="2"/>
        <charset val="204"/>
      </rPr>
      <t xml:space="preserve"> (банкомати, уреди на физички места на продажба (ПОС терминали), уреди за самостојно вршење плаќања, уреди на виртуелни места на продажба, уреди за картички со електронски пари и останати уреди за прифаќање на плаќањата).
</t>
    </r>
    <r>
      <rPr>
        <b/>
        <sz val="11"/>
        <color theme="1"/>
        <rFont val="Tahoma"/>
        <family val="2"/>
        <charset val="204"/>
      </rPr>
      <t>Банкоматите (АТМ-и)</t>
    </r>
    <r>
      <rPr>
        <sz val="11"/>
        <color theme="1"/>
        <rFont val="Tahoma"/>
        <family val="2"/>
        <charset val="204"/>
      </rPr>
      <t xml:space="preserve"> вообичаено овозможуваат повлекување на готовина од страна на имателите на платежните картички, при што одредени банкомати нудат можност за депонирање на готовина и/или иницирање на кредитен трансфер. Бројот на банкоматите коишто покрај основната функција за повлекување готовина, нудат можност за депонирање на готовина или иницирање на кредитен трансфер се прикажани и во категорииите </t>
    </r>
    <r>
      <rPr>
        <b/>
        <i/>
        <sz val="11"/>
        <color theme="1"/>
        <rFont val="Tahoma"/>
        <family val="2"/>
        <charset val="204"/>
      </rPr>
      <t>„банкомати со функција за депонирање на готовина“</t>
    </r>
    <r>
      <rPr>
        <sz val="11"/>
        <color theme="1"/>
        <rFont val="Tahoma"/>
        <family val="2"/>
        <charset val="204"/>
      </rPr>
      <t xml:space="preserve"> и </t>
    </r>
    <r>
      <rPr>
        <b/>
        <i/>
        <sz val="11"/>
        <color theme="1"/>
        <rFont val="Tahoma"/>
        <family val="2"/>
        <charset val="204"/>
      </rPr>
      <t>„банкомати со функција за иницирање кредитен трансфер“,</t>
    </r>
    <r>
      <rPr>
        <sz val="11"/>
        <color theme="1"/>
        <rFont val="Tahoma"/>
        <family val="2"/>
        <charset val="204"/>
      </rPr>
      <t xml:space="preserve"> соодветно.
Бројот на </t>
    </r>
    <r>
      <rPr>
        <b/>
        <i/>
        <sz val="11"/>
        <color theme="1"/>
        <rFont val="Tahoma"/>
        <family val="2"/>
        <charset val="204"/>
      </rPr>
      <t>уредите на физичките места на продажба (ПОС - терминали)</t>
    </r>
    <r>
      <rPr>
        <sz val="11"/>
        <color theme="1"/>
        <rFont val="Tahoma"/>
        <family val="2"/>
        <charset val="204"/>
      </rPr>
      <t xml:space="preserve"> ги вклучува бројот на уредите за електронски трансфер на средства на физичките места на продажба и бројот на мануелните импринтери. </t>
    </r>
    <r>
      <rPr>
        <b/>
        <i/>
        <sz val="11"/>
        <color theme="1"/>
        <rFont val="Tahoma"/>
        <family val="2"/>
        <charset val="204"/>
      </rPr>
      <t>Уредите за електронски трансфер на средства</t>
    </r>
    <r>
      <rPr>
        <sz val="11"/>
        <color theme="1"/>
        <rFont val="Tahoma"/>
        <family val="2"/>
        <charset val="204"/>
      </rPr>
      <t xml:space="preserve"> </t>
    </r>
    <r>
      <rPr>
        <b/>
        <i/>
        <sz val="11"/>
        <color theme="1"/>
        <rFont val="Tahoma"/>
        <family val="2"/>
        <charset val="204"/>
      </rPr>
      <t>на физичките места на продажба</t>
    </r>
    <r>
      <rPr>
        <sz val="11"/>
        <color theme="1"/>
        <rFont val="Tahoma"/>
        <family val="2"/>
        <charset val="204"/>
      </rPr>
      <t xml:space="preserve">, според начинот на вршењето на плаќањата понатаму се делат на: </t>
    </r>
    <r>
      <rPr>
        <b/>
        <i/>
        <sz val="11"/>
        <color theme="1"/>
        <rFont val="Tahoma"/>
        <family val="2"/>
        <charset val="204"/>
      </rPr>
      <t xml:space="preserve">контактни </t>
    </r>
    <r>
      <rPr>
        <sz val="11"/>
        <color theme="1"/>
        <rFont val="Tahoma"/>
        <family val="2"/>
        <charset val="204"/>
      </rPr>
      <t>и</t>
    </r>
    <r>
      <rPr>
        <b/>
        <i/>
        <sz val="11"/>
        <color theme="1"/>
        <rFont val="Tahoma"/>
        <family val="2"/>
        <charset val="204"/>
      </rPr>
      <t xml:space="preserve"> контактно-бесконтактни уреди.</t>
    </r>
    <r>
      <rPr>
        <sz val="11"/>
        <color theme="1"/>
        <rFont val="Tahoma"/>
        <family val="2"/>
        <charset val="204"/>
      </rPr>
      <t xml:space="preserve"> 
</t>
    </r>
    <r>
      <rPr>
        <b/>
        <i/>
        <sz val="11"/>
        <color theme="1"/>
        <rFont val="Tahoma"/>
        <family val="2"/>
        <charset val="204"/>
      </rPr>
      <t xml:space="preserve">
</t>
    </r>
    <r>
      <rPr>
        <sz val="11"/>
        <color theme="1"/>
        <rFont val="Tahoma"/>
        <family val="2"/>
        <charset val="204"/>
      </rPr>
      <t xml:space="preserve">
</t>
    </r>
  </si>
  <si>
    <t>Последно ревидирано на: 24.2.2017</t>
  </si>
  <si>
    <t>на 31 октомври</t>
  </si>
  <si>
    <t>на 30 ноември</t>
  </si>
  <si>
    <t>на 31 декември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</si>
</sst>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д_е_н_._-;\-* #,##0.00\ _д_е_н_._-;_-* &quot;-&quot;??\ _д_е_н_._-;_-@_-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ahoma"/>
      <family val="2"/>
      <charset val="204"/>
    </font>
    <font>
      <sz val="10"/>
      <color theme="1" tint="4.9989318521683403E-2"/>
      <name val="Tahoma"/>
      <family val="2"/>
      <charset val="204"/>
    </font>
    <font>
      <i/>
      <sz val="10"/>
      <color theme="1"/>
      <name val="Tahoma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theme="1" tint="0.34998626667073579"/>
      <name val="Tahoma"/>
      <family val="2"/>
      <charset val="204"/>
    </font>
    <font>
      <b/>
      <sz val="12"/>
      <color theme="3"/>
      <name val="Tahoma"/>
      <family val="2"/>
      <charset val="204"/>
    </font>
    <font>
      <sz val="11"/>
      <color theme="1"/>
      <name val="Tahoma"/>
      <family val="2"/>
      <charset val="204"/>
    </font>
    <font>
      <b/>
      <sz val="11"/>
      <color theme="1"/>
      <name val="Tahoma"/>
      <family val="2"/>
      <charset val="204"/>
    </font>
    <font>
      <b/>
      <i/>
      <sz val="11"/>
      <color theme="1"/>
      <name val="Tahoma"/>
      <family val="2"/>
      <charset val="204"/>
    </font>
    <font>
      <sz val="11"/>
      <color rgb="FFFF0000"/>
      <name val="Tahoma"/>
      <family val="2"/>
      <charset val="204"/>
    </font>
    <font>
      <sz val="11"/>
      <color rgb="FF000000"/>
      <name val="Tahoma"/>
      <family val="2"/>
    </font>
    <font>
      <b/>
      <sz val="11"/>
      <color theme="0"/>
      <name val="Tahoma"/>
      <family val="2"/>
      <charset val="204"/>
    </font>
    <font>
      <i/>
      <sz val="11"/>
      <color theme="1"/>
      <name val="Tahoma"/>
      <family val="2"/>
      <charset val="204"/>
    </font>
    <font>
      <i/>
      <u/>
      <sz val="10"/>
      <color theme="1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4F3E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FFFF"/>
        <bgColor rgb="FFFFFFFF"/>
      </patternFill>
    </fill>
  </fills>
  <borders count="30">
    <border>
      <left/>
      <right/>
      <top/>
      <bottom/>
      <diagonal/>
    </border>
    <border>
      <left/>
      <right/>
      <top/>
      <bottom style="double">
        <color theme="2" tint="-0.249977111117893"/>
      </bottom>
      <diagonal/>
    </border>
    <border>
      <left style="thin">
        <color theme="0"/>
      </left>
      <right style="thin">
        <color theme="0"/>
      </right>
      <top style="dotted">
        <color theme="2" tint="-0.249977111117893"/>
      </top>
      <bottom style="double">
        <color theme="2" tint="-0.249977111117893"/>
      </bottom>
      <diagonal/>
    </border>
    <border>
      <left style="dotted">
        <color theme="0"/>
      </left>
      <right style="dotted">
        <color theme="0"/>
      </right>
      <top style="dotted">
        <color theme="2" tint="-0.249977111117893"/>
      </top>
      <bottom style="double">
        <color theme="2" tint="-0.249977111117893"/>
      </bottom>
      <diagonal/>
    </border>
    <border>
      <left style="dotted">
        <color theme="0"/>
      </left>
      <right/>
      <top style="dotted">
        <color theme="2" tint="-0.249977111117893"/>
      </top>
      <bottom style="double">
        <color theme="2" tint="-0.249977111117893"/>
      </bottom>
      <diagonal/>
    </border>
    <border>
      <left/>
      <right/>
      <top style="dotted">
        <color theme="2" tint="-0.249977111117893"/>
      </top>
      <bottom style="double">
        <color theme="2" tint="-0.249977111117893"/>
      </bottom>
      <diagonal/>
    </border>
    <border>
      <left style="slantDashDot">
        <color theme="2" tint="-0.249977111117893"/>
      </left>
      <right style="slantDashDot">
        <color theme="2" tint="-0.249977111117893"/>
      </right>
      <top style="dotted">
        <color theme="2" tint="-0.249977111117893"/>
      </top>
      <bottom style="dotted">
        <color theme="2" tint="-0.249977111117893"/>
      </bottom>
      <diagonal/>
    </border>
    <border>
      <left/>
      <right/>
      <top style="dotted">
        <color theme="2" tint="-0.249977111117893"/>
      </top>
      <bottom style="dotted">
        <color theme="2" tint="-0.249977111117893"/>
      </bottom>
      <diagonal/>
    </border>
    <border>
      <left/>
      <right style="slantDashDot">
        <color theme="2" tint="-0.249977111117893"/>
      </right>
      <top style="dotted">
        <color theme="2" tint="-0.249977111117893"/>
      </top>
      <bottom style="dotted">
        <color theme="2" tint="-0.249977111117893"/>
      </bottom>
      <diagonal/>
    </border>
    <border>
      <left style="dotted">
        <color theme="2" tint="-0.249977111117893"/>
      </left>
      <right/>
      <top style="dotted">
        <color theme="2" tint="-0.249977111117893"/>
      </top>
      <bottom style="dotted">
        <color theme="2" tint="-0.249977111117893"/>
      </bottom>
      <diagonal/>
    </border>
    <border>
      <left style="dotted">
        <color theme="0"/>
      </left>
      <right/>
      <top style="dotted">
        <color theme="2" tint="-0.249977111117893"/>
      </top>
      <bottom style="dotted">
        <color theme="2" tint="-0.249977111117893"/>
      </bottom>
      <diagonal/>
    </border>
    <border>
      <left style="dotted">
        <color theme="0"/>
      </left>
      <right style="dotted">
        <color theme="0"/>
      </right>
      <top style="dotted">
        <color theme="2" tint="-0.249977111117893"/>
      </top>
      <bottom style="dotted">
        <color theme="2" tint="-0.249977111117893"/>
      </bottom>
      <diagonal/>
    </border>
    <border>
      <left/>
      <right style="thin">
        <color theme="0"/>
      </right>
      <top style="dotted">
        <color theme="2" tint="-0.249977111117893"/>
      </top>
      <bottom style="dotted">
        <color theme="2" tint="-0.249977111117893"/>
      </bottom>
      <diagonal/>
    </border>
    <border>
      <left style="slantDashDot">
        <color theme="2" tint="-0.249977111117893"/>
      </left>
      <right/>
      <top style="dotted">
        <color theme="2" tint="-0.249977111117893"/>
      </top>
      <bottom style="dotted">
        <color theme="2" tint="-0.249977111117893"/>
      </bottom>
      <diagonal/>
    </border>
    <border>
      <left/>
      <right/>
      <top style="dotted">
        <color theme="2" tint="-0.249977111117893"/>
      </top>
      <bottom/>
      <diagonal/>
    </border>
    <border>
      <left/>
      <right style="dotted">
        <color theme="0"/>
      </right>
      <top style="dotted">
        <color theme="2" tint="-0.249977111117893"/>
      </top>
      <bottom style="dotted">
        <color theme="2" tint="-0.249977111117893"/>
      </bottom>
      <diagonal/>
    </border>
    <border>
      <left/>
      <right/>
      <top/>
      <bottom style="dotted">
        <color theme="2" tint="-0.249977111117893"/>
      </bottom>
      <diagonal/>
    </border>
    <border>
      <left style="slantDashDot">
        <color theme="2" tint="-0.249977111117893"/>
      </left>
      <right style="slantDashDot">
        <color theme="2" tint="-0.249977111117893"/>
      </right>
      <top/>
      <bottom style="dotted">
        <color theme="2" tint="-0.249977111117893"/>
      </bottom>
      <diagonal/>
    </border>
    <border>
      <left style="slantDashDot">
        <color theme="2" tint="-0.249977111117893"/>
      </left>
      <right style="slantDashDot">
        <color theme="2" tint="-0.249977111117893"/>
      </right>
      <top style="dotted">
        <color theme="2" tint="-0.249977111117893"/>
      </top>
      <bottom/>
      <diagonal/>
    </border>
    <border>
      <left style="slantDashDot">
        <color theme="2" tint="-0.249977111117893"/>
      </left>
      <right style="hair">
        <color theme="2" tint="-0.499984740745262"/>
      </right>
      <top style="medium">
        <color theme="2" tint="-0.499984740745262"/>
      </top>
      <bottom style="double">
        <color theme="2" tint="-0.249977111117893"/>
      </bottom>
      <diagonal/>
    </border>
    <border>
      <left style="thin">
        <color theme="0"/>
      </left>
      <right style="hair">
        <color theme="2" tint="-0.499984740745262"/>
      </right>
      <top style="medium">
        <color theme="2" tint="-0.499984740745262"/>
      </top>
      <bottom style="double">
        <color theme="2" tint="-0.249977111117893"/>
      </bottom>
      <diagonal/>
    </border>
    <border>
      <left/>
      <right style="thin">
        <color theme="0"/>
      </right>
      <top style="thin">
        <color theme="0"/>
      </top>
      <bottom style="double">
        <color theme="2" tint="-0.249977111117893"/>
      </bottom>
      <diagonal/>
    </border>
    <border>
      <left/>
      <right/>
      <top style="double">
        <color theme="2" tint="-0.499984740745262"/>
      </top>
      <bottom style="medium">
        <color theme="2" tint="-0.499984740745262"/>
      </bottom>
      <diagonal/>
    </border>
    <border>
      <left style="thin">
        <color theme="0"/>
      </left>
      <right/>
      <top style="double">
        <color theme="2" tint="-0.499984740745262"/>
      </top>
      <bottom style="medium">
        <color theme="2" tint="-0.499984740745262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double">
        <color rgb="FFC4BD97"/>
      </left>
      <right style="double">
        <color rgb="FFC4BD97"/>
      </right>
      <top style="double">
        <color rgb="FFC4BD97"/>
      </top>
      <bottom/>
      <diagonal/>
    </border>
    <border>
      <left style="double">
        <color rgb="FFC4BD97"/>
      </left>
      <right style="double">
        <color rgb="FFC4BD97"/>
      </right>
      <top/>
      <bottom/>
      <diagonal/>
    </border>
    <border>
      <left style="double">
        <color rgb="FFC4BD97"/>
      </left>
      <right style="double">
        <color rgb="FFC4BD97"/>
      </right>
      <top/>
      <bottom style="double">
        <color rgb="FFC4BD97"/>
      </bottom>
      <diagonal/>
    </border>
    <border>
      <left style="thin">
        <color theme="0"/>
      </left>
      <right/>
      <top/>
      <bottom/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5" fillId="0" borderId="0"/>
    <xf numFmtId="0" fontId="1" fillId="0" borderId="0"/>
  </cellStyleXfs>
  <cellXfs count="52">
    <xf numFmtId="0" fontId="0" fillId="0" borderId="0" xfId="0"/>
    <xf numFmtId="0" fontId="2" fillId="2" borderId="0" xfId="0" applyFont="1" applyFill="1"/>
    <xf numFmtId="0" fontId="2" fillId="2" borderId="5" xfId="0" applyFont="1" applyFill="1" applyBorder="1"/>
    <xf numFmtId="3" fontId="2" fillId="0" borderId="6" xfId="0" applyNumberFormat="1" applyFont="1" applyFill="1" applyBorder="1" applyAlignment="1">
      <alignment horizontal="center" vertical="center"/>
    </xf>
    <xf numFmtId="3" fontId="2" fillId="0" borderId="7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3" fontId="2" fillId="0" borderId="8" xfId="0" applyNumberFormat="1" applyFont="1" applyFill="1" applyBorder="1" applyAlignment="1">
      <alignment horizontal="center" vertical="center"/>
    </xf>
    <xf numFmtId="0" fontId="2" fillId="3" borderId="9" xfId="0" applyFont="1" applyFill="1" applyBorder="1"/>
    <xf numFmtId="3" fontId="2" fillId="0" borderId="10" xfId="0" applyNumberFormat="1" applyFont="1" applyFill="1" applyBorder="1" applyAlignment="1">
      <alignment horizontal="center" vertical="center"/>
    </xf>
    <xf numFmtId="3" fontId="2" fillId="0" borderId="11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0" fontId="2" fillId="4" borderId="7" xfId="0" applyFont="1" applyFill="1" applyBorder="1"/>
    <xf numFmtId="3" fontId="2" fillId="0" borderId="12" xfId="0" applyNumberFormat="1" applyFont="1" applyFill="1" applyBorder="1" applyAlignment="1">
      <alignment horizontal="center" vertical="center"/>
    </xf>
    <xf numFmtId="0" fontId="2" fillId="2" borderId="7" xfId="0" applyFont="1" applyFill="1" applyBorder="1"/>
    <xf numFmtId="3" fontId="2" fillId="0" borderId="13" xfId="0" applyNumberFormat="1" applyFont="1" applyFill="1" applyBorder="1" applyAlignment="1">
      <alignment horizontal="center" vertical="center"/>
    </xf>
    <xf numFmtId="3" fontId="2" fillId="0" borderId="15" xfId="0" applyNumberFormat="1" applyFont="1" applyFill="1" applyBorder="1" applyAlignment="1">
      <alignment horizontal="center" vertical="center"/>
    </xf>
    <xf numFmtId="0" fontId="3" fillId="4" borderId="7" xfId="0" applyFont="1" applyFill="1" applyBorder="1"/>
    <xf numFmtId="0" fontId="4" fillId="2" borderId="7" xfId="0" applyFont="1" applyFill="1" applyBorder="1"/>
    <xf numFmtId="0" fontId="4" fillId="2" borderId="16" xfId="0" applyFont="1" applyFill="1" applyBorder="1"/>
    <xf numFmtId="0" fontId="2" fillId="5" borderId="16" xfId="0" applyFont="1" applyFill="1" applyBorder="1"/>
    <xf numFmtId="0" fontId="2" fillId="5" borderId="0" xfId="0" applyFont="1" applyFill="1"/>
    <xf numFmtId="0" fontId="2" fillId="2" borderId="16" xfId="0" applyFont="1" applyFill="1" applyBorder="1"/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2" fillId="0" borderId="24" xfId="0" applyFont="1" applyBorder="1"/>
    <xf numFmtId="0" fontId="2" fillId="0" borderId="25" xfId="0" applyFont="1" applyBorder="1"/>
    <xf numFmtId="0" fontId="2" fillId="0" borderId="0" xfId="0" applyFont="1"/>
    <xf numFmtId="0" fontId="8" fillId="0" borderId="0" xfId="0" applyFont="1"/>
    <xf numFmtId="0" fontId="8" fillId="2" borderId="0" xfId="0" applyFont="1" applyFill="1"/>
    <xf numFmtId="0" fontId="11" fillId="2" borderId="0" xfId="0" applyFont="1" applyFill="1" applyAlignment="1">
      <alignment vertical="center"/>
    </xf>
    <xf numFmtId="0" fontId="12" fillId="7" borderId="27" xfId="0" applyFont="1" applyFill="1" applyBorder="1" applyAlignment="1">
      <alignment horizontal="left" wrapText="1"/>
    </xf>
    <xf numFmtId="0" fontId="12" fillId="7" borderId="28" xfId="0" applyFont="1" applyFill="1" applyBorder="1" applyAlignment="1">
      <alignment horizontal="left" wrapText="1"/>
    </xf>
    <xf numFmtId="0" fontId="8" fillId="7" borderId="26" xfId="0" applyFont="1" applyFill="1" applyBorder="1" applyAlignment="1">
      <alignment horizontal="left" wrapText="1"/>
    </xf>
    <xf numFmtId="3" fontId="2" fillId="0" borderId="14" xfId="0" applyNumberFormat="1" applyFont="1" applyFill="1" applyBorder="1" applyAlignment="1">
      <alignment horizontal="center" vertical="center"/>
    </xf>
    <xf numFmtId="0" fontId="8" fillId="2" borderId="16" xfId="0" applyFont="1" applyFill="1" applyBorder="1"/>
    <xf numFmtId="0" fontId="8" fillId="0" borderId="1" xfId="0" applyFont="1" applyFill="1" applyBorder="1"/>
    <xf numFmtId="0" fontId="8" fillId="0" borderId="4" xfId="0" applyFont="1" applyFill="1" applyBorder="1"/>
    <xf numFmtId="0" fontId="8" fillId="0" borderId="3" xfId="0" applyFont="1" applyFill="1" applyBorder="1"/>
    <xf numFmtId="0" fontId="8" fillId="0" borderId="2" xfId="0" applyFont="1" applyFill="1" applyBorder="1"/>
    <xf numFmtId="0" fontId="14" fillId="2" borderId="0" xfId="0" applyFont="1" applyFill="1"/>
    <xf numFmtId="3" fontId="2" fillId="0" borderId="18" xfId="0" applyNumberFormat="1" applyFont="1" applyFill="1" applyBorder="1" applyAlignment="1">
      <alignment horizontal="center" vertical="center"/>
    </xf>
    <xf numFmtId="3" fontId="2" fillId="0" borderId="17" xfId="0" applyNumberFormat="1" applyFont="1" applyFill="1" applyBorder="1" applyAlignment="1">
      <alignment horizontal="center" vertical="center"/>
    </xf>
    <xf numFmtId="0" fontId="13" fillId="6" borderId="0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3" fontId="2" fillId="0" borderId="14" xfId="0" applyNumberFormat="1" applyFont="1" applyFill="1" applyBorder="1" applyAlignment="1">
      <alignment horizontal="center" vertical="center"/>
    </xf>
    <xf numFmtId="3" fontId="2" fillId="0" borderId="16" xfId="0" applyNumberFormat="1" applyFont="1" applyFill="1" applyBorder="1" applyAlignment="1">
      <alignment horizontal="center" vertical="center"/>
    </xf>
    <xf numFmtId="0" fontId="15" fillId="0" borderId="21" xfId="0" applyFont="1" applyBorder="1" applyAlignment="1">
      <alignment horizontal="left" vertical="center"/>
    </xf>
    <xf numFmtId="0" fontId="7" fillId="0" borderId="29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" fillId="0" borderId="2" xfId="0" applyFont="1" applyFill="1" applyBorder="1"/>
  </cellXfs>
  <cellStyles count="4">
    <cellStyle name="Comma 2" xfId="1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91"/>
  <sheetViews>
    <sheetView zoomScaleNormal="100" workbookViewId="0">
      <selection activeCell="B58" sqref="B58"/>
    </sheetView>
  </sheetViews>
  <sheetFormatPr defaultColWidth="131.7109375" defaultRowHeight="15" customHeight="1" x14ac:dyDescent="0.2"/>
  <cols>
    <col min="1" max="1" width="1.140625" style="30" customWidth="1"/>
    <col min="2" max="2" width="131.7109375" style="29"/>
    <col min="3" max="50" width="15.7109375" style="30" customWidth="1"/>
    <col min="51" max="16384" width="131.7109375" style="29"/>
  </cols>
  <sheetData>
    <row r="1" spans="2:3" s="30" customFormat="1" ht="9" customHeight="1" thickBot="1" x14ac:dyDescent="0.25"/>
    <row r="2" spans="2:3" ht="276.75" customHeight="1" thickTop="1" x14ac:dyDescent="0.2">
      <c r="B2" s="34" t="s">
        <v>26</v>
      </c>
      <c r="C2" s="31"/>
    </row>
    <row r="3" spans="2:3" ht="13.5" customHeight="1" x14ac:dyDescent="0.2">
      <c r="B3" s="32"/>
    </row>
    <row r="4" spans="2:3" ht="15" hidden="1" customHeight="1" x14ac:dyDescent="0.2">
      <c r="B4" s="32"/>
    </row>
    <row r="5" spans="2:3" ht="15" hidden="1" customHeight="1" x14ac:dyDescent="0.2">
      <c r="B5" s="32"/>
    </row>
    <row r="6" spans="2:3" ht="45.75" customHeight="1" x14ac:dyDescent="0.2">
      <c r="B6" s="32" t="s">
        <v>19</v>
      </c>
    </row>
    <row r="7" spans="2:3" ht="8.25" customHeight="1" x14ac:dyDescent="0.2">
      <c r="B7" s="32"/>
    </row>
    <row r="8" spans="2:3" ht="92.25" customHeight="1" thickBot="1" x14ac:dyDescent="0.25">
      <c r="B8" s="33" t="s">
        <v>25</v>
      </c>
    </row>
    <row r="9" spans="2:3" ht="15" customHeight="1" thickTop="1" x14ac:dyDescent="0.2">
      <c r="B9" s="30"/>
    </row>
    <row r="10" spans="2:3" ht="15" customHeight="1" x14ac:dyDescent="0.2">
      <c r="B10" s="30"/>
    </row>
    <row r="11" spans="2:3" ht="15" customHeight="1" x14ac:dyDescent="0.2">
      <c r="B11" s="30"/>
    </row>
    <row r="12" spans="2:3" ht="15" customHeight="1" x14ac:dyDescent="0.2">
      <c r="B12" s="30"/>
    </row>
    <row r="13" spans="2:3" ht="15" customHeight="1" x14ac:dyDescent="0.2">
      <c r="B13" s="30"/>
    </row>
    <row r="14" spans="2:3" ht="15" customHeight="1" x14ac:dyDescent="0.2">
      <c r="B14" s="30"/>
    </row>
    <row r="15" spans="2:3" ht="15" customHeight="1" x14ac:dyDescent="0.2">
      <c r="B15" s="30"/>
    </row>
    <row r="16" spans="2:3" ht="15" customHeight="1" x14ac:dyDescent="0.2">
      <c r="B16" s="30"/>
    </row>
    <row r="17" spans="2:2" ht="15" customHeight="1" x14ac:dyDescent="0.2">
      <c r="B17" s="30"/>
    </row>
    <row r="18" spans="2:2" ht="15" customHeight="1" x14ac:dyDescent="0.2">
      <c r="B18" s="30"/>
    </row>
    <row r="19" spans="2:2" ht="15" customHeight="1" x14ac:dyDescent="0.2">
      <c r="B19" s="30"/>
    </row>
    <row r="20" spans="2:2" ht="15" customHeight="1" x14ac:dyDescent="0.2">
      <c r="B20" s="30"/>
    </row>
    <row r="21" spans="2:2" ht="15" customHeight="1" x14ac:dyDescent="0.2">
      <c r="B21" s="30"/>
    </row>
    <row r="22" spans="2:2" ht="15" customHeight="1" x14ac:dyDescent="0.2">
      <c r="B22" s="30"/>
    </row>
    <row r="23" spans="2:2" ht="15" customHeight="1" x14ac:dyDescent="0.2">
      <c r="B23" s="30"/>
    </row>
    <row r="24" spans="2:2" ht="15" customHeight="1" x14ac:dyDescent="0.2">
      <c r="B24" s="30"/>
    </row>
    <row r="25" spans="2:2" ht="15" customHeight="1" x14ac:dyDescent="0.2">
      <c r="B25" s="30"/>
    </row>
    <row r="26" spans="2:2" ht="15" customHeight="1" x14ac:dyDescent="0.2">
      <c r="B26" s="30"/>
    </row>
    <row r="27" spans="2:2" ht="15" customHeight="1" x14ac:dyDescent="0.2">
      <c r="B27" s="30"/>
    </row>
    <row r="28" spans="2:2" s="30" customFormat="1" ht="15" customHeight="1" x14ac:dyDescent="0.2"/>
    <row r="29" spans="2:2" s="30" customFormat="1" ht="15" customHeight="1" x14ac:dyDescent="0.2"/>
    <row r="30" spans="2:2" s="30" customFormat="1" ht="15" customHeight="1" x14ac:dyDescent="0.2"/>
    <row r="31" spans="2:2" s="30" customFormat="1" ht="15" customHeight="1" x14ac:dyDescent="0.2"/>
    <row r="32" spans="2:2" s="30" customFormat="1" ht="15" customHeight="1" x14ac:dyDescent="0.2"/>
    <row r="33" s="30" customFormat="1" ht="15" customHeight="1" x14ac:dyDescent="0.2"/>
    <row r="34" s="30" customFormat="1" ht="15" customHeight="1" x14ac:dyDescent="0.2"/>
    <row r="35" s="30" customFormat="1" ht="15" customHeight="1" x14ac:dyDescent="0.2"/>
    <row r="36" s="30" customFormat="1" ht="15" customHeight="1" x14ac:dyDescent="0.2"/>
    <row r="37" s="30" customFormat="1" ht="15" customHeight="1" x14ac:dyDescent="0.2"/>
    <row r="38" s="30" customFormat="1" ht="15" customHeight="1" x14ac:dyDescent="0.2"/>
    <row r="39" s="30" customFormat="1" ht="15" customHeight="1" x14ac:dyDescent="0.2"/>
    <row r="40" s="30" customFormat="1" ht="15" customHeight="1" x14ac:dyDescent="0.2"/>
    <row r="41" s="30" customFormat="1" ht="15" customHeight="1" x14ac:dyDescent="0.2"/>
    <row r="42" s="30" customFormat="1" ht="15" customHeight="1" x14ac:dyDescent="0.2"/>
    <row r="43" s="30" customFormat="1" ht="15" customHeight="1" x14ac:dyDescent="0.2"/>
    <row r="44" s="30" customFormat="1" ht="15" customHeight="1" x14ac:dyDescent="0.2"/>
    <row r="45" s="30" customFormat="1" ht="15" customHeight="1" x14ac:dyDescent="0.2"/>
    <row r="46" s="30" customFormat="1" ht="15" customHeight="1" x14ac:dyDescent="0.2"/>
    <row r="47" s="30" customFormat="1" ht="15" customHeight="1" x14ac:dyDescent="0.2"/>
    <row r="48" s="30" customFormat="1" ht="15" customHeight="1" x14ac:dyDescent="0.2"/>
    <row r="49" s="30" customFormat="1" ht="15" customHeight="1" x14ac:dyDescent="0.2"/>
    <row r="50" s="30" customFormat="1" ht="15" customHeight="1" x14ac:dyDescent="0.2"/>
    <row r="51" s="30" customFormat="1" ht="15" customHeight="1" x14ac:dyDescent="0.2"/>
    <row r="52" s="30" customFormat="1" ht="15" customHeight="1" x14ac:dyDescent="0.2"/>
    <row r="53" s="30" customFormat="1" ht="15" customHeight="1" x14ac:dyDescent="0.2"/>
    <row r="54" s="30" customFormat="1" ht="15" customHeight="1" x14ac:dyDescent="0.2"/>
    <row r="55" s="30" customFormat="1" ht="15" customHeight="1" x14ac:dyDescent="0.2"/>
    <row r="56" s="30" customFormat="1" ht="15" customHeight="1" x14ac:dyDescent="0.2"/>
    <row r="57" s="30" customFormat="1" ht="15" customHeight="1" x14ac:dyDescent="0.2"/>
    <row r="58" s="30" customFormat="1" ht="15" customHeight="1" x14ac:dyDescent="0.2"/>
    <row r="59" s="30" customFormat="1" ht="15" customHeight="1" x14ac:dyDescent="0.2"/>
    <row r="60" s="30" customFormat="1" ht="15" customHeight="1" x14ac:dyDescent="0.2"/>
    <row r="61" s="30" customFormat="1" ht="15" customHeight="1" x14ac:dyDescent="0.2"/>
    <row r="62" s="30" customFormat="1" ht="15" customHeight="1" x14ac:dyDescent="0.2"/>
    <row r="63" s="30" customFormat="1" ht="15" customHeight="1" x14ac:dyDescent="0.2"/>
    <row r="64" s="30" customFormat="1" ht="15" customHeight="1" x14ac:dyDescent="0.2"/>
    <row r="65" s="30" customFormat="1" ht="15" customHeight="1" x14ac:dyDescent="0.2"/>
    <row r="66" s="30" customFormat="1" ht="15" customHeight="1" x14ac:dyDescent="0.2"/>
    <row r="67" s="30" customFormat="1" ht="15" customHeight="1" x14ac:dyDescent="0.2"/>
    <row r="68" s="30" customFormat="1" ht="15" customHeight="1" x14ac:dyDescent="0.2"/>
    <row r="69" s="30" customFormat="1" ht="15" customHeight="1" x14ac:dyDescent="0.2"/>
    <row r="70" s="30" customFormat="1" ht="15" customHeight="1" x14ac:dyDescent="0.2"/>
    <row r="71" s="30" customFormat="1" ht="15" customHeight="1" x14ac:dyDescent="0.2"/>
    <row r="72" s="30" customFormat="1" ht="15" customHeight="1" x14ac:dyDescent="0.2"/>
    <row r="73" s="30" customFormat="1" ht="15" customHeight="1" x14ac:dyDescent="0.2"/>
    <row r="74" s="30" customFormat="1" ht="15" customHeight="1" x14ac:dyDescent="0.2"/>
    <row r="75" s="30" customFormat="1" ht="15" customHeight="1" x14ac:dyDescent="0.2"/>
    <row r="76" s="30" customFormat="1" ht="15" customHeight="1" x14ac:dyDescent="0.2"/>
    <row r="77" s="30" customFormat="1" ht="15" customHeight="1" x14ac:dyDescent="0.2"/>
    <row r="78" s="30" customFormat="1" ht="15" customHeight="1" x14ac:dyDescent="0.2"/>
    <row r="79" s="30" customFormat="1" ht="15" customHeight="1" x14ac:dyDescent="0.2"/>
    <row r="80" s="30" customFormat="1" ht="15" customHeight="1" x14ac:dyDescent="0.2"/>
    <row r="81" s="30" customFormat="1" ht="15" customHeight="1" x14ac:dyDescent="0.2"/>
    <row r="82" s="30" customFormat="1" ht="15" customHeight="1" x14ac:dyDescent="0.2"/>
    <row r="83" s="30" customFormat="1" ht="15" customHeight="1" x14ac:dyDescent="0.2"/>
    <row r="84" s="30" customFormat="1" ht="15" customHeight="1" x14ac:dyDescent="0.2"/>
    <row r="85" s="30" customFormat="1" ht="15" customHeight="1" x14ac:dyDescent="0.2"/>
    <row r="86" s="30" customFormat="1" ht="15" customHeight="1" x14ac:dyDescent="0.2"/>
    <row r="87" s="30" customFormat="1" ht="15" customHeight="1" x14ac:dyDescent="0.2"/>
    <row r="88" s="30" customFormat="1" ht="15" customHeight="1" x14ac:dyDescent="0.2"/>
    <row r="89" s="30" customFormat="1" ht="15" customHeight="1" x14ac:dyDescent="0.2"/>
    <row r="90" s="30" customFormat="1" ht="15" customHeight="1" x14ac:dyDescent="0.2"/>
    <row r="91" s="30" customFormat="1" ht="15" customHeight="1" x14ac:dyDescent="0.2"/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1"/>
  <sheetViews>
    <sheetView tabSelected="1" zoomScaleNormal="100" workbookViewId="0">
      <pane xSplit="2" ySplit="6" topLeftCell="F7" activePane="bottomRight" state="frozen"/>
      <selection pane="topRight" activeCell="C1" sqref="C1"/>
      <selection pane="bottomLeft" activeCell="A9" sqref="A9"/>
      <selection pane="bottomRight" activeCell="C2" sqref="C2:N3"/>
    </sheetView>
  </sheetViews>
  <sheetFormatPr defaultRowHeight="14.25" x14ac:dyDescent="0.2"/>
  <cols>
    <col min="1" max="1" width="1.7109375" style="30" customWidth="1"/>
    <col min="2" max="2" width="65" style="1" customWidth="1"/>
    <col min="3" max="11" width="10.5703125" style="30" customWidth="1"/>
    <col min="12" max="16384" width="9.140625" style="30"/>
  </cols>
  <sheetData>
    <row r="1" spans="2:14" ht="3" customHeight="1" x14ac:dyDescent="0.2">
      <c r="B1" s="28"/>
      <c r="C1" s="45"/>
      <c r="D1" s="45"/>
      <c r="E1" s="45"/>
      <c r="F1" s="45"/>
    </row>
    <row r="2" spans="2:14" ht="12" customHeight="1" x14ac:dyDescent="0.2">
      <c r="C2" s="44" t="s">
        <v>17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2:14" ht="12" customHeight="1" x14ac:dyDescent="0.2"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</row>
    <row r="4" spans="2:14" ht="20.25" customHeight="1" thickBot="1" x14ac:dyDescent="0.25">
      <c r="B4" s="27"/>
      <c r="C4" s="49">
        <v>2016</v>
      </c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</row>
    <row r="5" spans="2:14" s="1" customFormat="1" thickTop="1" thickBot="1" x14ac:dyDescent="0.25">
      <c r="B5" s="26"/>
      <c r="C5" s="25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2:14" s="1" customFormat="1" ht="28.5" customHeight="1" thickBot="1" x14ac:dyDescent="0.25">
      <c r="B6" s="48" t="s">
        <v>27</v>
      </c>
      <c r="C6" s="23" t="s">
        <v>15</v>
      </c>
      <c r="D6" s="22" t="s">
        <v>14</v>
      </c>
      <c r="E6" s="22" t="s">
        <v>13</v>
      </c>
      <c r="F6" s="22" t="s">
        <v>12</v>
      </c>
      <c r="G6" s="22" t="s">
        <v>11</v>
      </c>
      <c r="H6" s="22" t="s">
        <v>10</v>
      </c>
      <c r="I6" s="22" t="s">
        <v>22</v>
      </c>
      <c r="J6" s="22" t="s">
        <v>23</v>
      </c>
      <c r="K6" s="22" t="s">
        <v>24</v>
      </c>
      <c r="L6" s="22" t="s">
        <v>28</v>
      </c>
      <c r="M6" s="22" t="s">
        <v>29</v>
      </c>
      <c r="N6" s="22" t="s">
        <v>30</v>
      </c>
    </row>
    <row r="7" spans="2:14" ht="6" customHeight="1" thickTop="1" x14ac:dyDescent="0.2">
      <c r="B7" s="21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21"/>
    </row>
    <row r="8" spans="2:14" x14ac:dyDescent="0.2">
      <c r="B8" s="7" t="s">
        <v>16</v>
      </c>
      <c r="C8" s="6">
        <v>1032</v>
      </c>
      <c r="D8" s="3">
        <v>1032</v>
      </c>
      <c r="E8" s="3">
        <v>1035</v>
      </c>
      <c r="F8" s="3">
        <v>1043</v>
      </c>
      <c r="G8" s="3">
        <v>1040</v>
      </c>
      <c r="H8" s="3">
        <v>1042</v>
      </c>
      <c r="I8" s="3">
        <v>1043</v>
      </c>
      <c r="J8" s="3">
        <v>1043</v>
      </c>
      <c r="K8" s="3">
        <v>1034</v>
      </c>
      <c r="L8" s="3">
        <v>1039</v>
      </c>
      <c r="M8" s="3">
        <v>1036</v>
      </c>
      <c r="N8" s="3">
        <v>1039</v>
      </c>
    </row>
    <row r="9" spans="2:14" x14ac:dyDescent="0.2">
      <c r="B9" s="17" t="s">
        <v>3</v>
      </c>
      <c r="C9" s="12"/>
      <c r="D9" s="15"/>
      <c r="E9" s="9"/>
      <c r="F9" s="15"/>
      <c r="G9" s="15"/>
      <c r="H9" s="15"/>
      <c r="I9" s="15"/>
      <c r="J9" s="15"/>
      <c r="K9" s="15"/>
      <c r="L9" s="15"/>
      <c r="M9" s="15"/>
      <c r="N9" s="15"/>
    </row>
    <row r="10" spans="2:14" x14ac:dyDescent="0.2">
      <c r="B10" s="11" t="s">
        <v>9</v>
      </c>
      <c r="C10" s="6">
        <v>33</v>
      </c>
      <c r="D10" s="3">
        <v>33</v>
      </c>
      <c r="E10" s="3">
        <v>48</v>
      </c>
      <c r="F10" s="3">
        <v>74</v>
      </c>
      <c r="G10" s="3">
        <v>74</v>
      </c>
      <c r="H10" s="3">
        <v>75</v>
      </c>
      <c r="I10" s="3">
        <v>75</v>
      </c>
      <c r="J10" s="3">
        <v>75</v>
      </c>
      <c r="K10" s="3">
        <v>77</v>
      </c>
      <c r="L10" s="3">
        <v>78</v>
      </c>
      <c r="M10" s="3">
        <v>80</v>
      </c>
      <c r="N10" s="3">
        <v>86</v>
      </c>
    </row>
    <row r="11" spans="2:14" x14ac:dyDescent="0.2">
      <c r="B11" s="11" t="s">
        <v>8</v>
      </c>
      <c r="C11" s="6">
        <v>252</v>
      </c>
      <c r="D11" s="3">
        <v>252</v>
      </c>
      <c r="E11" s="3">
        <v>253</v>
      </c>
      <c r="F11" s="3">
        <v>255</v>
      </c>
      <c r="G11" s="3">
        <v>255</v>
      </c>
      <c r="H11" s="3">
        <v>255</v>
      </c>
      <c r="I11" s="3">
        <v>255</v>
      </c>
      <c r="J11" s="3">
        <v>254</v>
      </c>
      <c r="K11" s="3">
        <v>254</v>
      </c>
      <c r="L11" s="3">
        <v>255</v>
      </c>
      <c r="M11" s="3">
        <v>257</v>
      </c>
      <c r="N11" s="3">
        <v>256</v>
      </c>
    </row>
    <row r="12" spans="2:14" x14ac:dyDescent="0.2">
      <c r="C12" s="15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</row>
    <row r="13" spans="2:14" x14ac:dyDescent="0.2">
      <c r="B13" s="7" t="s">
        <v>20</v>
      </c>
      <c r="C13" s="6">
        <v>34266</v>
      </c>
      <c r="D13" s="14">
        <v>34430</v>
      </c>
      <c r="E13" s="3">
        <v>34699</v>
      </c>
      <c r="F13" s="3">
        <v>34941</v>
      </c>
      <c r="G13" s="4">
        <v>34824</v>
      </c>
      <c r="H13" s="3">
        <v>34954</v>
      </c>
      <c r="I13" s="3">
        <v>34889</v>
      </c>
      <c r="J13" s="3">
        <v>34517</v>
      </c>
      <c r="K13" s="3">
        <v>34724</v>
      </c>
      <c r="L13" s="3">
        <v>34716</v>
      </c>
      <c r="M13" s="3">
        <v>34722</v>
      </c>
      <c r="N13" s="3">
        <v>34974</v>
      </c>
    </row>
    <row r="14" spans="2:14" x14ac:dyDescent="0.2">
      <c r="B14" s="17" t="s">
        <v>3</v>
      </c>
      <c r="C14" s="12"/>
      <c r="D14" s="15"/>
      <c r="E14" s="9"/>
      <c r="F14" s="15"/>
      <c r="G14" s="15"/>
      <c r="H14" s="15"/>
      <c r="I14" s="15"/>
      <c r="J14" s="15"/>
      <c r="K14" s="15"/>
      <c r="L14" s="15"/>
      <c r="M14" s="15"/>
      <c r="N14" s="15"/>
    </row>
    <row r="15" spans="2:14" ht="12" customHeight="1" x14ac:dyDescent="0.2">
      <c r="B15" s="20" t="s">
        <v>7</v>
      </c>
      <c r="C15" s="46">
        <v>34109</v>
      </c>
      <c r="D15" s="42">
        <v>34275</v>
      </c>
      <c r="E15" s="42">
        <v>34544</v>
      </c>
      <c r="F15" s="42">
        <v>34762</v>
      </c>
      <c r="G15" s="42">
        <v>34622</v>
      </c>
      <c r="H15" s="42">
        <v>34714</v>
      </c>
      <c r="I15" s="42">
        <v>34717</v>
      </c>
      <c r="J15" s="42">
        <v>34367</v>
      </c>
      <c r="K15" s="42">
        <v>34574</v>
      </c>
      <c r="L15" s="42">
        <v>34568</v>
      </c>
      <c r="M15" s="42">
        <v>34573</v>
      </c>
      <c r="N15" s="42">
        <v>34826</v>
      </c>
    </row>
    <row r="16" spans="2:14" ht="12" customHeight="1" x14ac:dyDescent="0.2">
      <c r="B16" s="19" t="s">
        <v>21</v>
      </c>
      <c r="C16" s="47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</row>
    <row r="17" spans="2:14" x14ac:dyDescent="0.2">
      <c r="B17" s="18" t="s">
        <v>3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</row>
    <row r="18" spans="2:14" x14ac:dyDescent="0.2">
      <c r="B18" s="16" t="s">
        <v>6</v>
      </c>
      <c r="C18" s="6">
        <f>26977+21</f>
        <v>26998</v>
      </c>
      <c r="D18" s="3">
        <f>26719+21</f>
        <v>26740</v>
      </c>
      <c r="E18" s="3">
        <f>26794+21</f>
        <v>26815</v>
      </c>
      <c r="F18" s="3">
        <f>26575+22</f>
        <v>26597</v>
      </c>
      <c r="G18" s="3">
        <f>26044+22</f>
        <v>26066</v>
      </c>
      <c r="H18" s="3">
        <f>25852+22</f>
        <v>25874</v>
      </c>
      <c r="I18" s="3">
        <f>25522+22</f>
        <v>25544</v>
      </c>
      <c r="J18" s="3">
        <f>24668+22</f>
        <v>24690</v>
      </c>
      <c r="K18" s="3">
        <f>24493+22</f>
        <v>24515</v>
      </c>
      <c r="L18" s="3">
        <f>25039+22</f>
        <v>25061</v>
      </c>
      <c r="M18" s="3">
        <v>23749</v>
      </c>
      <c r="N18" s="3">
        <v>22770</v>
      </c>
    </row>
    <row r="19" spans="2:14" x14ac:dyDescent="0.2">
      <c r="B19" s="16" t="s">
        <v>5</v>
      </c>
      <c r="C19" s="6">
        <v>7111</v>
      </c>
      <c r="D19" s="3">
        <v>7535</v>
      </c>
      <c r="E19" s="3">
        <v>7729</v>
      </c>
      <c r="F19" s="3">
        <v>8165</v>
      </c>
      <c r="G19" s="3">
        <v>8556</v>
      </c>
      <c r="H19" s="3">
        <v>8840</v>
      </c>
      <c r="I19" s="3">
        <v>9173</v>
      </c>
      <c r="J19" s="3">
        <v>9677</v>
      </c>
      <c r="K19" s="3">
        <v>10059</v>
      </c>
      <c r="L19" s="3">
        <v>9507</v>
      </c>
      <c r="M19" s="3">
        <v>10824</v>
      </c>
      <c r="N19" s="3">
        <v>12056</v>
      </c>
    </row>
    <row r="20" spans="2:14" x14ac:dyDescent="0.2">
      <c r="C20" s="15"/>
      <c r="D20" s="10"/>
      <c r="E20" s="8"/>
      <c r="F20" s="9"/>
      <c r="G20" s="9"/>
      <c r="H20" s="9"/>
      <c r="I20" s="9"/>
      <c r="J20" s="9"/>
      <c r="K20" s="9"/>
      <c r="L20" s="9"/>
      <c r="M20" s="9"/>
      <c r="N20" s="9"/>
    </row>
    <row r="21" spans="2:14" x14ac:dyDescent="0.2">
      <c r="B21" s="7" t="s">
        <v>18</v>
      </c>
      <c r="C21" s="4">
        <v>585</v>
      </c>
      <c r="D21" s="14">
        <v>595</v>
      </c>
      <c r="E21" s="14">
        <v>611</v>
      </c>
      <c r="F21" s="3">
        <v>627</v>
      </c>
      <c r="G21" s="3">
        <v>634</v>
      </c>
      <c r="H21" s="3">
        <v>638</v>
      </c>
      <c r="I21" s="3">
        <v>648</v>
      </c>
      <c r="J21" s="3">
        <v>660</v>
      </c>
      <c r="K21" s="3">
        <v>669</v>
      </c>
      <c r="L21" s="3">
        <v>689</v>
      </c>
      <c r="M21" s="3">
        <v>700</v>
      </c>
      <c r="N21" s="3">
        <v>711</v>
      </c>
    </row>
    <row r="22" spans="2:14" x14ac:dyDescent="0.2">
      <c r="C22" s="35"/>
      <c r="D22" s="9"/>
      <c r="E22" s="8"/>
      <c r="F22" s="9"/>
      <c r="G22" s="9"/>
      <c r="H22" s="9"/>
      <c r="I22" s="9"/>
      <c r="J22" s="9"/>
      <c r="K22" s="9"/>
      <c r="L22" s="9"/>
      <c r="M22" s="9"/>
      <c r="N22" s="9"/>
    </row>
    <row r="23" spans="2:14" x14ac:dyDescent="0.2">
      <c r="B23" s="7" t="s">
        <v>4</v>
      </c>
      <c r="C23" s="4">
        <v>0</v>
      </c>
      <c r="D23" s="14">
        <v>0</v>
      </c>
      <c r="E23" s="14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</row>
    <row r="24" spans="2:14" x14ac:dyDescent="0.2">
      <c r="B24" s="13" t="s">
        <v>3</v>
      </c>
      <c r="C24" s="12"/>
      <c r="D24" s="4"/>
      <c r="E24" s="8"/>
      <c r="F24" s="9"/>
      <c r="G24" s="9"/>
      <c r="H24" s="9"/>
      <c r="I24" s="9"/>
      <c r="J24" s="9"/>
      <c r="K24" s="9"/>
      <c r="L24" s="9"/>
      <c r="M24" s="9"/>
      <c r="N24" s="9"/>
    </row>
    <row r="25" spans="2:14" x14ac:dyDescent="0.2">
      <c r="B25" s="11" t="s">
        <v>2</v>
      </c>
      <c r="C25" s="4">
        <v>0</v>
      </c>
      <c r="D25" s="14">
        <v>0</v>
      </c>
      <c r="E25" s="14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</row>
    <row r="26" spans="2:14" x14ac:dyDescent="0.2">
      <c r="B26" s="11" t="s">
        <v>1</v>
      </c>
      <c r="C26" s="4">
        <v>0</v>
      </c>
      <c r="D26" s="14">
        <v>0</v>
      </c>
      <c r="E26" s="14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</row>
    <row r="27" spans="2:14" x14ac:dyDescent="0.2">
      <c r="C27" s="10"/>
      <c r="D27" s="8"/>
      <c r="E27" s="9"/>
      <c r="F27" s="8"/>
      <c r="G27" s="8"/>
      <c r="H27" s="8"/>
      <c r="I27" s="8"/>
      <c r="J27" s="8"/>
      <c r="K27" s="8"/>
      <c r="L27" s="8"/>
      <c r="M27" s="8"/>
      <c r="N27" s="8"/>
    </row>
    <row r="28" spans="2:14" x14ac:dyDescent="0.2">
      <c r="B28" s="7" t="s">
        <v>0</v>
      </c>
      <c r="C28" s="6">
        <v>784</v>
      </c>
      <c r="D28" s="4">
        <v>785</v>
      </c>
      <c r="E28" s="3">
        <v>780</v>
      </c>
      <c r="F28" s="5">
        <v>780</v>
      </c>
      <c r="G28" s="4">
        <v>782</v>
      </c>
      <c r="H28" s="3">
        <v>784</v>
      </c>
      <c r="I28" s="3">
        <v>784</v>
      </c>
      <c r="J28" s="3">
        <v>786</v>
      </c>
      <c r="K28" s="3">
        <v>750</v>
      </c>
      <c r="L28" s="3">
        <v>785</v>
      </c>
      <c r="M28" s="3">
        <v>756</v>
      </c>
      <c r="N28" s="3">
        <v>741</v>
      </c>
    </row>
    <row r="29" spans="2:14" ht="15" thickBot="1" x14ac:dyDescent="0.25">
      <c r="B29" s="2"/>
      <c r="C29" s="37"/>
      <c r="D29" s="38"/>
      <c r="E29" s="39"/>
      <c r="F29" s="37"/>
      <c r="G29" s="40"/>
      <c r="H29" s="37"/>
      <c r="I29" s="40"/>
      <c r="J29" s="37"/>
      <c r="K29" s="40"/>
      <c r="L29" s="40"/>
      <c r="M29" s="40"/>
      <c r="N29" s="51"/>
    </row>
    <row r="30" spans="2:14" ht="15" thickTop="1" x14ac:dyDescent="0.2"/>
    <row r="31" spans="2:14" x14ac:dyDescent="0.2">
      <c r="C31" s="41"/>
    </row>
  </sheetData>
  <mergeCells count="15">
    <mergeCell ref="C1:F1"/>
    <mergeCell ref="C15:C16"/>
    <mergeCell ref="D15:D16"/>
    <mergeCell ref="E15:E16"/>
    <mergeCell ref="F15:F16"/>
    <mergeCell ref="C2:N3"/>
    <mergeCell ref="C4:N4"/>
    <mergeCell ref="L15:L16"/>
    <mergeCell ref="M15:M16"/>
    <mergeCell ref="N15:N16"/>
    <mergeCell ref="I15:I16"/>
    <mergeCell ref="J15:J16"/>
    <mergeCell ref="K15:K16"/>
    <mergeCell ref="G15:G16"/>
    <mergeCell ref="H15:H1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Легенда</vt:lpstr>
      <vt:lpstr>Уреди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Mentor</dc:creator>
  <cp:lastModifiedBy>NBRM</cp:lastModifiedBy>
  <dcterms:created xsi:type="dcterms:W3CDTF">2016-10-27T13:42:43Z</dcterms:created>
  <dcterms:modified xsi:type="dcterms:W3CDTF">2017-02-24T12:14:09Z</dcterms:modified>
</cp:coreProperties>
</file>