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g\Desktop\WEB INTERNET\REGULATIVA\"/>
    </mc:Choice>
  </mc:AlternateContent>
  <bookViews>
    <workbookView xWindow="0" yWindow="0" windowWidth="28800" windowHeight="14235"/>
  </bookViews>
  <sheets>
    <sheet name="АПКР-Вкупно 2017 izmena" sheetId="7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M21" i="7" l="1"/>
  <c r="G20" i="7" s="1"/>
  <c r="J20" i="7" s="1"/>
  <c r="M15" i="7" s="1"/>
  <c r="M14" i="7" s="1"/>
  <c r="M12" i="7" s="1"/>
  <c r="M11" i="7" s="1"/>
  <c r="M10" i="7" s="1"/>
  <c r="K20" i="7" s="1"/>
  <c r="I20" i="7" s="1"/>
  <c r="H20" i="7" s="1"/>
  <c r="F20" i="7" s="1"/>
  <c r="E20" i="7" s="1"/>
  <c r="D20" i="7" s="1"/>
  <c r="M13" i="7" l="1"/>
  <c r="M16" i="7"/>
  <c r="L20" i="7"/>
  <c r="M17" i="7"/>
  <c r="M18" i="7"/>
  <c r="C20" i="7"/>
  <c r="M19" i="7"/>
  <c r="M9" i="7"/>
  <c r="M20" i="7" l="1"/>
  <c r="M22" i="7" s="1"/>
  <c r="C4" i="1" l="1"/>
  <c r="B4" i="1"/>
  <c r="A4" i="1"/>
</calcChain>
</file>

<file path=xl/sharedStrings.xml><?xml version="1.0" encoding="utf-8"?>
<sst xmlns="http://schemas.openxmlformats.org/spreadsheetml/2006/main" count="38" uniqueCount="38">
  <si>
    <t>во 000 денари</t>
  </si>
  <si>
    <t>I</t>
  </si>
  <si>
    <t>II</t>
  </si>
  <si>
    <t>III</t>
  </si>
  <si>
    <t>IV</t>
  </si>
  <si>
    <t>V</t>
  </si>
  <si>
    <t>VI</t>
  </si>
  <si>
    <t>VII</t>
  </si>
  <si>
    <t>VIII</t>
  </si>
  <si>
    <t>ЗБИРЕН ИЗВЕШТАЈ</t>
  </si>
  <si>
    <t>за вкупната актива пондерирана според кредитниот ризик</t>
  </si>
  <si>
    <t>состојба на ____________ година</t>
  </si>
  <si>
    <t>Ред. бр.</t>
  </si>
  <si>
    <t>ОПИС</t>
  </si>
  <si>
    <t>Нето-износ</t>
  </si>
  <si>
    <t xml:space="preserve">Актива пондерирана според кредитниот ризик имајќи го предвид влијанието на инструментите за кредитна заштита распределена по соодветни пондери на ризичност </t>
  </si>
  <si>
    <t>Вкупна пондерирана актива</t>
  </si>
  <si>
    <t>Побарувања од централни влади и централни банки</t>
  </si>
  <si>
    <t>Побарувања од локалната самоуправа и регионалната власт</t>
  </si>
  <si>
    <t>Побарувања од јавни институции</t>
  </si>
  <si>
    <t>Побарувања од мултилатерални развојни банки и меѓународни организации</t>
  </si>
  <si>
    <t>Побарувања од банки</t>
  </si>
  <si>
    <t>Побарувања од други трговски друштва</t>
  </si>
  <si>
    <t>Портфолио на мали кредити</t>
  </si>
  <si>
    <t>Побарувања покриени со станбени објекти</t>
  </si>
  <si>
    <t>IX</t>
  </si>
  <si>
    <t>Побарувања покриени со деловни објекти</t>
  </si>
  <si>
    <t>X</t>
  </si>
  <si>
    <t>Удели во инвестициски фондови</t>
  </si>
  <si>
    <t>XI</t>
  </si>
  <si>
    <t>Останати позиции</t>
  </si>
  <si>
    <t>XII</t>
  </si>
  <si>
    <t xml:space="preserve">ВКУПНА АКТИВА ПОНДЕРИРАНА СПОРЕД КРЕДИТНИОТ РИЗИК </t>
  </si>
  <si>
    <t>XIII</t>
  </si>
  <si>
    <t>Затемнетите полиња не се пополнуваат</t>
  </si>
  <si>
    <t>XII.a</t>
  </si>
  <si>
    <t>Позиции од точката 17 став 2 од Одлуката коишто се вклучуваат со пондер на ризичност од 250%</t>
  </si>
  <si>
    <t>КАПИТАЛ ПОТРЕБЕН ЗА ПОКРИВАЊЕ НА КРЕДИТНИОТ РИЗИК ((XII+XII.a)*8%)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</si>
</sst>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MAC C Times"/>
      <family val="1"/>
    </font>
    <font>
      <sz val="11"/>
      <name val="Tahoma"/>
      <family val="2"/>
    </font>
    <font>
      <b/>
      <sz val="11"/>
      <name val="Tahoma"/>
      <family val="2"/>
    </font>
    <font>
      <sz val="11"/>
      <name val="Tahoma"/>
      <family val="2"/>
      <charset val="204"/>
    </font>
    <font>
      <b/>
      <sz val="11"/>
      <color theme="1"/>
      <name val="Tahoma"/>
      <family val="2"/>
    </font>
    <font>
      <b/>
      <sz val="11"/>
      <name val="Tahoma"/>
      <family val="2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9" fontId="5" fillId="0" borderId="18" xfId="1" applyNumberFormat="1" applyFont="1" applyBorder="1" applyAlignment="1">
      <alignment horizontal="center" vertical="center" wrapText="1"/>
    </xf>
    <xf numFmtId="9" fontId="5" fillId="0" borderId="9" xfId="1" applyNumberFormat="1" applyFont="1" applyBorder="1" applyAlignment="1">
      <alignment horizontal="center" vertical="center" wrapText="1"/>
    </xf>
    <xf numFmtId="9" fontId="5" fillId="0" borderId="9" xfId="1" applyNumberFormat="1" applyFont="1" applyFill="1" applyBorder="1" applyAlignment="1">
      <alignment horizontal="center" vertical="center" wrapText="1"/>
    </xf>
    <xf numFmtId="9" fontId="5" fillId="0" borderId="19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1" xfId="1" applyFont="1" applyBorder="1"/>
    <xf numFmtId="0" fontId="6" fillId="0" borderId="12" xfId="1" applyFont="1" applyBorder="1"/>
    <xf numFmtId="0" fontId="6" fillId="2" borderId="12" xfId="1" applyFont="1" applyFill="1" applyBorder="1"/>
    <xf numFmtId="0" fontId="6" fillId="0" borderId="12" xfId="1" applyFont="1" applyFill="1" applyBorder="1"/>
    <xf numFmtId="0" fontId="6" fillId="0" borderId="22" xfId="1" applyFont="1" applyBorder="1"/>
    <xf numFmtId="0" fontId="6" fillId="0" borderId="21" xfId="1" applyFont="1" applyBorder="1"/>
    <xf numFmtId="0" fontId="6" fillId="0" borderId="0" xfId="1" applyFont="1"/>
    <xf numFmtId="0" fontId="6" fillId="0" borderId="23" xfId="1" applyFont="1" applyBorder="1" applyAlignment="1">
      <alignment horizontal="center" vertical="center"/>
    </xf>
    <xf numFmtId="0" fontId="6" fillId="0" borderId="4" xfId="1" applyFont="1" applyBorder="1"/>
    <xf numFmtId="0" fontId="6" fillId="0" borderId="5" xfId="1" applyFont="1" applyBorder="1"/>
    <xf numFmtId="0" fontId="6" fillId="2" borderId="5" xfId="1" applyFont="1" applyFill="1" applyBorder="1"/>
    <xf numFmtId="0" fontId="6" fillId="0" borderId="5" xfId="1" applyFont="1" applyFill="1" applyBorder="1"/>
    <xf numFmtId="0" fontId="6" fillId="0" borderId="25" xfId="1" applyFont="1" applyBorder="1"/>
    <xf numFmtId="0" fontId="6" fillId="0" borderId="24" xfId="1" applyFont="1" applyBorder="1"/>
    <xf numFmtId="0" fontId="6" fillId="0" borderId="23" xfId="1" applyFont="1" applyBorder="1" applyAlignment="1">
      <alignment horizontal="center"/>
    </xf>
    <xf numFmtId="0" fontId="6" fillId="0" borderId="4" xfId="1" applyFont="1" applyFill="1" applyBorder="1"/>
    <xf numFmtId="0" fontId="6" fillId="0" borderId="25" xfId="1" applyFont="1" applyFill="1" applyBorder="1"/>
    <xf numFmtId="0" fontId="6" fillId="0" borderId="6" xfId="1" applyFont="1" applyBorder="1"/>
    <xf numFmtId="0" fontId="6" fillId="0" borderId="7" xfId="1" applyFont="1" applyBorder="1"/>
    <xf numFmtId="0" fontId="6" fillId="2" borderId="7" xfId="1" applyFont="1" applyFill="1" applyBorder="1"/>
    <xf numFmtId="0" fontId="6" fillId="0" borderId="7" xfId="1" applyFont="1" applyFill="1" applyBorder="1"/>
    <xf numFmtId="0" fontId="6" fillId="0" borderId="29" xfId="1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7" xfId="1" applyFont="1" applyBorder="1" applyAlignment="1"/>
    <xf numFmtId="9" fontId="4" fillId="0" borderId="0" xfId="1" applyNumberFormat="1" applyFont="1"/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/>
    <xf numFmtId="0" fontId="7" fillId="0" borderId="0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6" fillId="0" borderId="31" xfId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5" fillId="0" borderId="20" xfId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0" xfId="0" applyFont="1" applyBorder="1" applyAlignment="1">
      <alignment wrapText="1"/>
    </xf>
    <xf numFmtId="0" fontId="5" fillId="0" borderId="32" xfId="1" applyFont="1" applyBorder="1"/>
    <xf numFmtId="0" fontId="5" fillId="0" borderId="27" xfId="1" applyFont="1" applyBorder="1"/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9" fontId="8" fillId="0" borderId="26" xfId="1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5" fillId="0" borderId="14" xfId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</cellXfs>
  <cellStyles count="2">
    <cellStyle name="Normal" xfId="0" builtinId="0"/>
    <cellStyle name="Normal_Obrazec RP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4"/>
  <sheetViews>
    <sheetView tabSelected="1" zoomScaleNormal="100" workbookViewId="0">
      <selection activeCell="A5" sqref="A5"/>
    </sheetView>
  </sheetViews>
  <sheetFormatPr defaultColWidth="8" defaultRowHeight="14.25" x14ac:dyDescent="0.2"/>
  <cols>
    <col min="1" max="1" width="6.28515625" style="1" customWidth="1"/>
    <col min="2" max="2" width="49.5703125" style="1" customWidth="1"/>
    <col min="3" max="3" width="13.85546875" style="1" bestFit="1" customWidth="1"/>
    <col min="4" max="12" width="10.42578125" style="1" customWidth="1"/>
    <col min="13" max="13" width="15.42578125" style="1" customWidth="1"/>
    <col min="14" max="16384" width="8" style="1"/>
  </cols>
  <sheetData>
    <row r="1" spans="1:13" x14ac:dyDescent="0.2">
      <c r="A1" s="63"/>
      <c r="B1" s="63"/>
    </row>
    <row r="2" spans="1:13" x14ac:dyDescent="0.2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x14ac:dyDescent="0.2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" thickBot="1" x14ac:dyDescent="0.25">
      <c r="A5" s="2"/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6"/>
    </row>
    <row r="6" spans="1:13" ht="58.5" customHeight="1" thickBot="1" x14ac:dyDescent="0.25">
      <c r="A6" s="68" t="s">
        <v>12</v>
      </c>
      <c r="B6" s="70" t="s">
        <v>13</v>
      </c>
      <c r="C6" s="71" t="s">
        <v>14</v>
      </c>
      <c r="D6" s="73" t="s">
        <v>15</v>
      </c>
      <c r="E6" s="74"/>
      <c r="F6" s="74"/>
      <c r="G6" s="74"/>
      <c r="H6" s="74"/>
      <c r="I6" s="74"/>
      <c r="J6" s="74"/>
      <c r="K6" s="74"/>
      <c r="L6" s="75"/>
      <c r="M6" s="68" t="s">
        <v>16</v>
      </c>
    </row>
    <row r="7" spans="1:13" ht="35.25" customHeight="1" thickBot="1" x14ac:dyDescent="0.25">
      <c r="A7" s="69"/>
      <c r="B7" s="69"/>
      <c r="C7" s="72"/>
      <c r="D7" s="3">
        <v>0</v>
      </c>
      <c r="E7" s="4">
        <v>0.1</v>
      </c>
      <c r="F7" s="4">
        <v>0.2</v>
      </c>
      <c r="G7" s="4">
        <v>0.35</v>
      </c>
      <c r="H7" s="4">
        <v>0.5</v>
      </c>
      <c r="I7" s="5">
        <v>0.7</v>
      </c>
      <c r="J7" s="4">
        <v>0.75</v>
      </c>
      <c r="K7" s="4">
        <v>1</v>
      </c>
      <c r="L7" s="6">
        <v>1.5</v>
      </c>
      <c r="M7" s="76"/>
    </row>
    <row r="8" spans="1:13" s="7" customFormat="1" ht="16.5" customHeight="1" thickBot="1" x14ac:dyDescent="0.3">
      <c r="A8" s="44">
        <v>1</v>
      </c>
      <c r="B8" s="45">
        <v>2</v>
      </c>
      <c r="C8" s="46">
        <v>3</v>
      </c>
      <c r="D8" s="47">
        <v>4</v>
      </c>
      <c r="E8" s="48">
        <v>5</v>
      </c>
      <c r="F8" s="48">
        <v>6</v>
      </c>
      <c r="G8" s="48">
        <v>7</v>
      </c>
      <c r="H8" s="48">
        <v>8</v>
      </c>
      <c r="I8" s="49">
        <v>9</v>
      </c>
      <c r="J8" s="49">
        <v>10</v>
      </c>
      <c r="K8" s="50">
        <v>11</v>
      </c>
      <c r="L8" s="51">
        <v>12</v>
      </c>
      <c r="M8" s="52">
        <v>13</v>
      </c>
    </row>
    <row r="9" spans="1:13" s="14" customFormat="1" ht="28.5" customHeight="1" x14ac:dyDescent="0.2">
      <c r="A9" s="42" t="s">
        <v>1</v>
      </c>
      <c r="B9" s="43" t="s">
        <v>17</v>
      </c>
      <c r="C9" s="13">
        <v>0</v>
      </c>
      <c r="D9" s="8">
        <v>0</v>
      </c>
      <c r="E9" s="9">
        <v>0</v>
      </c>
      <c r="F9" s="9">
        <v>0</v>
      </c>
      <c r="G9" s="10"/>
      <c r="H9" s="9">
        <v>0</v>
      </c>
      <c r="I9" s="11">
        <v>0</v>
      </c>
      <c r="J9" s="10"/>
      <c r="K9" s="9">
        <v>0</v>
      </c>
      <c r="L9" s="12">
        <v>0</v>
      </c>
      <c r="M9" s="13">
        <f>SUM(D9:L9)</f>
        <v>0</v>
      </c>
    </row>
    <row r="10" spans="1:13" s="14" customFormat="1" ht="28.5" x14ac:dyDescent="0.2">
      <c r="A10" s="15" t="s">
        <v>2</v>
      </c>
      <c r="B10" s="41" t="s">
        <v>18</v>
      </c>
      <c r="C10" s="21">
        <v>0</v>
      </c>
      <c r="D10" s="16">
        <v>0</v>
      </c>
      <c r="E10" s="17">
        <v>0</v>
      </c>
      <c r="F10" s="17">
        <v>0</v>
      </c>
      <c r="G10" s="18"/>
      <c r="H10" s="17">
        <v>0</v>
      </c>
      <c r="I10" s="19">
        <v>0</v>
      </c>
      <c r="J10" s="18"/>
      <c r="K10" s="17">
        <v>0</v>
      </c>
      <c r="L10" s="20">
        <v>0</v>
      </c>
      <c r="M10" s="21">
        <f t="shared" ref="M10:M19" si="0">SUM(D10:L10)</f>
        <v>0</v>
      </c>
    </row>
    <row r="11" spans="1:13" s="14" customFormat="1" x14ac:dyDescent="0.2">
      <c r="A11" s="22" t="s">
        <v>3</v>
      </c>
      <c r="B11" s="41" t="s">
        <v>19</v>
      </c>
      <c r="C11" s="21">
        <v>0</v>
      </c>
      <c r="D11" s="16">
        <v>0</v>
      </c>
      <c r="E11" s="17">
        <v>0</v>
      </c>
      <c r="F11" s="17">
        <v>0</v>
      </c>
      <c r="G11" s="18"/>
      <c r="H11" s="17">
        <v>0</v>
      </c>
      <c r="I11" s="19">
        <v>0</v>
      </c>
      <c r="J11" s="18"/>
      <c r="K11" s="17">
        <v>0</v>
      </c>
      <c r="L11" s="20">
        <v>0</v>
      </c>
      <c r="M11" s="21">
        <f t="shared" si="0"/>
        <v>0</v>
      </c>
    </row>
    <row r="12" spans="1:13" s="14" customFormat="1" ht="27.75" customHeight="1" x14ac:dyDescent="0.2">
      <c r="A12" s="15" t="s">
        <v>4</v>
      </c>
      <c r="B12" s="41" t="s">
        <v>20</v>
      </c>
      <c r="C12" s="21">
        <v>0</v>
      </c>
      <c r="D12" s="16">
        <v>0</v>
      </c>
      <c r="E12" s="17">
        <v>0</v>
      </c>
      <c r="F12" s="17">
        <v>0</v>
      </c>
      <c r="G12" s="18"/>
      <c r="H12" s="17">
        <v>0</v>
      </c>
      <c r="I12" s="19">
        <v>0</v>
      </c>
      <c r="J12" s="18"/>
      <c r="K12" s="17">
        <v>0</v>
      </c>
      <c r="L12" s="20">
        <v>0</v>
      </c>
      <c r="M12" s="21">
        <f t="shared" si="0"/>
        <v>0</v>
      </c>
    </row>
    <row r="13" spans="1:13" s="14" customFormat="1" x14ac:dyDescent="0.2">
      <c r="A13" s="15" t="s">
        <v>5</v>
      </c>
      <c r="B13" s="41" t="s">
        <v>21</v>
      </c>
      <c r="C13" s="21">
        <v>0</v>
      </c>
      <c r="D13" s="16">
        <v>0</v>
      </c>
      <c r="E13" s="17">
        <v>0</v>
      </c>
      <c r="F13" s="17">
        <v>0</v>
      </c>
      <c r="G13" s="18"/>
      <c r="H13" s="17">
        <v>0</v>
      </c>
      <c r="I13" s="19">
        <v>0</v>
      </c>
      <c r="J13" s="18"/>
      <c r="K13" s="17">
        <v>0</v>
      </c>
      <c r="L13" s="20">
        <v>0</v>
      </c>
      <c r="M13" s="21">
        <f t="shared" si="0"/>
        <v>0</v>
      </c>
    </row>
    <row r="14" spans="1:13" s="14" customFormat="1" x14ac:dyDescent="0.2">
      <c r="A14" s="15" t="s">
        <v>6</v>
      </c>
      <c r="B14" s="41" t="s">
        <v>22</v>
      </c>
      <c r="C14" s="21">
        <v>0</v>
      </c>
      <c r="D14" s="16">
        <v>0</v>
      </c>
      <c r="E14" s="17">
        <v>0</v>
      </c>
      <c r="F14" s="17">
        <v>0</v>
      </c>
      <c r="G14" s="18"/>
      <c r="H14" s="17">
        <v>0</v>
      </c>
      <c r="I14" s="19">
        <v>0</v>
      </c>
      <c r="J14" s="18"/>
      <c r="K14" s="17">
        <v>0</v>
      </c>
      <c r="L14" s="20">
        <v>0</v>
      </c>
      <c r="M14" s="21">
        <f t="shared" si="0"/>
        <v>0</v>
      </c>
    </row>
    <row r="15" spans="1:13" s="14" customFormat="1" x14ac:dyDescent="0.2">
      <c r="A15" s="15" t="s">
        <v>7</v>
      </c>
      <c r="B15" s="41" t="s">
        <v>23</v>
      </c>
      <c r="C15" s="21">
        <v>0</v>
      </c>
      <c r="D15" s="16">
        <v>0</v>
      </c>
      <c r="E15" s="17">
        <v>0</v>
      </c>
      <c r="F15" s="17">
        <v>0</v>
      </c>
      <c r="G15" s="18"/>
      <c r="H15" s="17">
        <v>0</v>
      </c>
      <c r="I15" s="19">
        <v>0</v>
      </c>
      <c r="J15" s="17">
        <v>0</v>
      </c>
      <c r="K15" s="17">
        <v>0</v>
      </c>
      <c r="L15" s="20">
        <v>0</v>
      </c>
      <c r="M15" s="21">
        <f t="shared" si="0"/>
        <v>0</v>
      </c>
    </row>
    <row r="16" spans="1:13" s="14" customFormat="1" ht="16.5" customHeight="1" x14ac:dyDescent="0.2">
      <c r="A16" s="15" t="s">
        <v>8</v>
      </c>
      <c r="B16" s="41" t="s">
        <v>24</v>
      </c>
      <c r="C16" s="21">
        <v>0</v>
      </c>
      <c r="D16" s="23">
        <v>0</v>
      </c>
      <c r="E16" s="19">
        <v>0</v>
      </c>
      <c r="F16" s="19">
        <v>0</v>
      </c>
      <c r="G16" s="17">
        <v>0</v>
      </c>
      <c r="H16" s="19">
        <v>0</v>
      </c>
      <c r="I16" s="19">
        <v>0</v>
      </c>
      <c r="J16" s="18"/>
      <c r="K16" s="19">
        <v>0</v>
      </c>
      <c r="L16" s="20">
        <v>0</v>
      </c>
      <c r="M16" s="21">
        <f t="shared" si="0"/>
        <v>0</v>
      </c>
    </row>
    <row r="17" spans="1:17" s="14" customFormat="1" x14ac:dyDescent="0.2">
      <c r="A17" s="15" t="s">
        <v>25</v>
      </c>
      <c r="B17" s="41" t="s">
        <v>26</v>
      </c>
      <c r="C17" s="21">
        <v>0</v>
      </c>
      <c r="D17" s="23">
        <v>0</v>
      </c>
      <c r="E17" s="19">
        <v>0</v>
      </c>
      <c r="F17" s="19">
        <v>0</v>
      </c>
      <c r="G17" s="18"/>
      <c r="H17" s="19">
        <v>0</v>
      </c>
      <c r="I17" s="19">
        <v>0</v>
      </c>
      <c r="J17" s="17">
        <v>0</v>
      </c>
      <c r="K17" s="17">
        <v>0</v>
      </c>
      <c r="L17" s="24">
        <v>0</v>
      </c>
      <c r="M17" s="21">
        <f t="shared" si="0"/>
        <v>0</v>
      </c>
    </row>
    <row r="18" spans="1:17" s="14" customFormat="1" x14ac:dyDescent="0.2">
      <c r="A18" s="15" t="s">
        <v>27</v>
      </c>
      <c r="B18" s="41" t="s">
        <v>28</v>
      </c>
      <c r="C18" s="21">
        <v>0</v>
      </c>
      <c r="D18" s="16">
        <v>0</v>
      </c>
      <c r="E18" s="17">
        <v>0</v>
      </c>
      <c r="F18" s="17">
        <v>0</v>
      </c>
      <c r="G18" s="18"/>
      <c r="H18" s="17">
        <v>0</v>
      </c>
      <c r="I18" s="19">
        <v>0</v>
      </c>
      <c r="J18" s="18"/>
      <c r="K18" s="17">
        <v>0</v>
      </c>
      <c r="L18" s="20">
        <v>0</v>
      </c>
      <c r="M18" s="21">
        <f t="shared" si="0"/>
        <v>0</v>
      </c>
    </row>
    <row r="19" spans="1:17" s="14" customFormat="1" ht="15" thickBot="1" x14ac:dyDescent="0.25">
      <c r="A19" s="15" t="s">
        <v>29</v>
      </c>
      <c r="B19" s="41" t="s">
        <v>30</v>
      </c>
      <c r="C19" s="21">
        <v>0</v>
      </c>
      <c r="D19" s="25">
        <v>0</v>
      </c>
      <c r="E19" s="26">
        <v>0</v>
      </c>
      <c r="F19" s="26">
        <v>0</v>
      </c>
      <c r="G19" s="27"/>
      <c r="H19" s="26">
        <v>0</v>
      </c>
      <c r="I19" s="28">
        <v>0</v>
      </c>
      <c r="J19" s="27"/>
      <c r="K19" s="26">
        <v>0</v>
      </c>
      <c r="L19" s="29">
        <v>0</v>
      </c>
      <c r="M19" s="21">
        <f t="shared" si="0"/>
        <v>0</v>
      </c>
    </row>
    <row r="20" spans="1:17" ht="30.75" customHeight="1" thickBot="1" x14ac:dyDescent="0.25">
      <c r="A20" s="38" t="s">
        <v>31</v>
      </c>
      <c r="B20" s="30" t="s">
        <v>32</v>
      </c>
      <c r="C20" s="31">
        <f>SUM(C9:C19)</f>
        <v>0</v>
      </c>
      <c r="D20" s="32">
        <f>SUM(D9:D19)</f>
        <v>0</v>
      </c>
      <c r="E20" s="33">
        <f>SUM(E9:E19)</f>
        <v>0</v>
      </c>
      <c r="F20" s="33">
        <f t="shared" ref="F20:L20" si="1">SUM(F9:F19)</f>
        <v>0</v>
      </c>
      <c r="G20" s="33">
        <f t="shared" si="1"/>
        <v>0</v>
      </c>
      <c r="H20" s="33">
        <f t="shared" si="1"/>
        <v>0</v>
      </c>
      <c r="I20" s="34">
        <f t="shared" si="1"/>
        <v>0</v>
      </c>
      <c r="J20" s="33">
        <f t="shared" si="1"/>
        <v>0</v>
      </c>
      <c r="K20" s="33">
        <f t="shared" si="1"/>
        <v>0</v>
      </c>
      <c r="L20" s="35">
        <f t="shared" si="1"/>
        <v>0</v>
      </c>
      <c r="M20" s="36">
        <f>M9+M10+M11+M12+M13+M14+M15+M16+M17+M18+M19</f>
        <v>0</v>
      </c>
      <c r="N20" s="37"/>
      <c r="O20" s="37"/>
      <c r="P20" s="37"/>
      <c r="Q20" s="37"/>
    </row>
    <row r="21" spans="1:17" s="14" customFormat="1" ht="45.75" customHeight="1" thickBot="1" x14ac:dyDescent="0.3">
      <c r="A21" s="53" t="s">
        <v>35</v>
      </c>
      <c r="B21" s="54" t="s">
        <v>36</v>
      </c>
      <c r="C21" s="55">
        <v>0</v>
      </c>
      <c r="D21" s="61">
        <v>2.5</v>
      </c>
      <c r="E21" s="62"/>
      <c r="F21" s="62"/>
      <c r="G21" s="62"/>
      <c r="H21" s="62"/>
      <c r="I21" s="62"/>
      <c r="J21" s="62"/>
      <c r="K21" s="62"/>
      <c r="L21" s="62"/>
      <c r="M21" s="56">
        <f>C21*D21</f>
        <v>0</v>
      </c>
    </row>
    <row r="22" spans="1:17" ht="17.25" customHeight="1" thickBot="1" x14ac:dyDescent="0.25">
      <c r="A22" s="38" t="s">
        <v>33</v>
      </c>
      <c r="B22" s="57" t="s">
        <v>37</v>
      </c>
      <c r="C22" s="58"/>
      <c r="D22" s="59"/>
      <c r="E22" s="59"/>
      <c r="F22" s="59"/>
      <c r="G22" s="59"/>
      <c r="H22" s="59"/>
      <c r="I22" s="59"/>
      <c r="J22" s="59"/>
      <c r="K22" s="59"/>
      <c r="L22" s="60"/>
      <c r="M22" s="39">
        <f>8%*(M20+M21)</f>
        <v>0</v>
      </c>
      <c r="N22" s="37"/>
      <c r="O22" s="37"/>
      <c r="P22" s="37"/>
      <c r="Q22" s="37"/>
    </row>
    <row r="24" spans="1:17" x14ac:dyDescent="0.2">
      <c r="B24" s="40" t="s">
        <v>34</v>
      </c>
    </row>
  </sheetData>
  <mergeCells count="12">
    <mergeCell ref="B22:L22"/>
    <mergeCell ref="D21:L21"/>
    <mergeCell ref="A1:B1"/>
    <mergeCell ref="A2:M2"/>
    <mergeCell ref="A3:M3"/>
    <mergeCell ref="A4:M4"/>
    <mergeCell ref="C5:M5"/>
    <mergeCell ref="A6:A7"/>
    <mergeCell ref="B6:B7"/>
    <mergeCell ref="C6:C7"/>
    <mergeCell ref="D6:L6"/>
    <mergeCell ref="M6:M7"/>
  </mergeCells>
  <printOptions horizontalCentered="1"/>
  <pageMargins left="0.34" right="0.18" top="0.73" bottom="0.22" header="0.46" footer="0.17"/>
  <pageSetup paperSize="9" scale="80" orientation="landscape" horizontalDpi="1200" verticalDpi="1200" r:id="rId1"/>
  <headerFooter alignWithMargins="0">
    <oddHeader>&amp;L&amp;"Tahoma,Regular"&amp;10Банка/Штедилница_________________________&amp;R&amp;"Tahoma,Regular"&amp;10Образец АПКР -Вкупно</oddHeader>
  </headerFooter>
  <ignoredErrors>
    <ignoredError sqref="C20:M20 M9:M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"/>
  <sheetViews>
    <sheetView workbookViewId="0">
      <selection activeCell="C4" sqref="C4"/>
    </sheetView>
  </sheetViews>
  <sheetFormatPr defaultRowHeight="15" x14ac:dyDescent="0.25"/>
  <sheetData>
    <row r="4" spans="1:3" x14ac:dyDescent="0.25">
      <c r="A4">
        <f>1000000/11000000*100</f>
        <v>9.0909090909090917</v>
      </c>
      <c r="B4">
        <f>(1000000-125)/11000000*100</f>
        <v>9.0897727272727273</v>
      </c>
      <c r="C4">
        <f>1000000/(11000000-25)*100</f>
        <v>9.0909297521130732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АПКР-Вкупно 2017 izmena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SD</dc:creator>
  <cp:lastModifiedBy>Mladen Georgievski</cp:lastModifiedBy>
  <cp:lastPrinted>2017-01-05T08:50:52Z</cp:lastPrinted>
  <dcterms:created xsi:type="dcterms:W3CDTF">2016-11-29T09:10:56Z</dcterms:created>
  <dcterms:modified xsi:type="dcterms:W3CDTF">2017-02-06T11:48:05Z</dcterms:modified>
</cp:coreProperties>
</file>